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39.xml" ContentType="application/vnd.openxmlformats-officedocument.drawing+xml"/>
  <Override PartName="/xl/drawings/drawing57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46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drawings/drawing35.xml" ContentType="application/vnd.openxmlformats-officedocument.drawing+xml"/>
  <Override PartName="/xl/drawings/drawing53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drawings/drawing42.xml" ContentType="application/vnd.openxmlformats-officedocument.drawing+xml"/>
  <Override PartName="/xl/drawings/drawing60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36.xml" ContentType="application/vnd.openxmlformats-officedocument.spreadsheetml.worksheet+xml"/>
  <Override PartName="/xl/worksheets/sheet54.xml" ContentType="application/vnd.openxmlformats-officedocument.spreadsheetml.worksheet+xml"/>
  <Override PartName="/xl/worksheets/sheet6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drawings/drawing58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drawings/drawing45.xml" ContentType="application/vnd.openxmlformats-officedocument.drawing+xml"/>
  <Override PartName="/xl/drawings/drawing47.xml" ContentType="application/vnd.openxmlformats-officedocument.drawing+xml"/>
  <Override PartName="/xl/drawings/drawing56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xl/drawings/drawing43.xml" ContentType="application/vnd.openxmlformats-officedocument.drawing+xml"/>
  <Override PartName="/xl/drawings/drawing54.xml" ContentType="application/vnd.openxmlformats-officedocument.drawing+xml"/>
  <Override PartName="/xl/drawings/drawing6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41.xml" ContentType="application/vnd.openxmlformats-officedocument.drawing+xml"/>
  <Override PartName="/xl/drawings/drawing52.xml" ContentType="application/vnd.openxmlformats-officedocument.drawing+xml"/>
  <Override PartName="/xl/drawings/drawing61.xml" ContentType="application/vnd.openxmlformats-officedocument.drawing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drawings/drawing5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drawings/drawing59.xml" ContentType="application/vnd.openxmlformats-officedocument.drawing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48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37.xml" ContentType="application/vnd.openxmlformats-officedocument.drawing+xml"/>
  <Override PartName="/xl/drawings/drawing55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44.xml" ContentType="application/vnd.openxmlformats-officedocument.drawing+xml"/>
  <Override PartName="/xl/drawings/drawing62.xml" ContentType="application/vnd.openxmlformats-officedocument.drawing+xml"/>
  <Override PartName="/xl/drawings/drawing22.xml" ContentType="application/vnd.openxmlformats-officedocument.drawing+xml"/>
  <Override PartName="/xl/drawings/drawing33.xml" ContentType="application/vnd.openxmlformats-officedocument.drawing+xml"/>
  <Override PartName="/xl/drawings/drawing51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drawings/drawing40.xml" ContentType="application/vnd.openxmlformats-officedocument.drawing+xml"/>
  <Override PartName="/xl/worksheets/sheet38.xml" ContentType="application/vnd.openxmlformats-officedocument.spreadsheetml.worksheet+xml"/>
  <Override PartName="/xl/worksheets/sheet67.xml" ContentType="application/vnd.openxmlformats-officedocument.spreadsheetml.worksheet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5960" windowHeight="12930" firstSheet="42" activeTab="50"/>
  </bookViews>
  <sheets>
    <sheet name="GPS точки Заріччя (4)" sheetId="70" r:id="rId1"/>
    <sheet name="GPS точки Заріччя (3)" sheetId="42" r:id="rId2"/>
    <sheet name="GPS точки Заріччя (2)" sheetId="32" r:id="rId3"/>
    <sheet name="GPS точки Заріччя" sheetId="8" r:id="rId4"/>
    <sheet name="59-70-163" sheetId="33" r:id="rId5"/>
    <sheet name="59-70-164" sheetId="34" r:id="rId6"/>
    <sheet name="59-70-165" sheetId="35" r:id="rId7"/>
    <sheet name="59-70-167" sheetId="36" r:id="rId8"/>
    <sheet name="59-70-197" sheetId="37" r:id="rId9"/>
    <sheet name="59-70-200" sheetId="38" r:id="rId10"/>
    <sheet name="59-70-201" sheetId="39" r:id="rId11"/>
    <sheet name="59-70-202" sheetId="40" r:id="rId12"/>
    <sheet name="59-70-204" sheetId="41" r:id="rId13"/>
    <sheet name="59-70-293" sheetId="43" r:id="rId14"/>
    <sheet name="59-70-295" sheetId="45" r:id="rId15"/>
    <sheet name="59-70-296" sheetId="46" r:id="rId16"/>
    <sheet name="59-70-297" sheetId="47" r:id="rId17"/>
    <sheet name="59-70-298" sheetId="48" r:id="rId18"/>
    <sheet name="59-70-299" sheetId="49" r:id="rId19"/>
    <sheet name="59-70-300" sheetId="50" r:id="rId20"/>
    <sheet name="59-70-302" sheetId="52" r:id="rId21"/>
    <sheet name="59-70-303" sheetId="53" r:id="rId22"/>
    <sheet name="59-70-303а" sheetId="51" r:id="rId23"/>
    <sheet name="59-70-305" sheetId="55" r:id="rId24"/>
    <sheet name="59-70-304" sheetId="54" r:id="rId25"/>
    <sheet name="59-70-306" sheetId="56" r:id="rId26"/>
    <sheet name="59-70-307" sheetId="57" r:id="rId27"/>
    <sheet name="59-70-308" sheetId="58" r:id="rId28"/>
    <sheet name="59-70-309" sheetId="59" r:id="rId29"/>
    <sheet name="59-70-310" sheetId="60" r:id="rId30"/>
    <sheet name="59-70-311" sheetId="61" r:id="rId31"/>
    <sheet name="59-70-312" sheetId="62" r:id="rId32"/>
    <sheet name="59-70-313" sheetId="63" r:id="rId33"/>
    <sheet name="59-70-314" sheetId="64" r:id="rId34"/>
    <sheet name="59-70-315" sheetId="65" r:id="rId35"/>
    <sheet name="59-70-316" sheetId="66" r:id="rId36"/>
    <sheet name="59-70-317" sheetId="67" r:id="rId37"/>
    <sheet name="59-70-317а" sheetId="68" r:id="rId38"/>
    <sheet name="59-70-318" sheetId="69" r:id="rId39"/>
    <sheet name="59-70-407" sheetId="9" r:id="rId40"/>
    <sheet name="59-70-408" sheetId="7" r:id="rId41"/>
    <sheet name="59-70-410" sheetId="10" r:id="rId42"/>
    <sheet name="59-70-411" sheetId="11" r:id="rId43"/>
    <sheet name="59-70-412" sheetId="12" r:id="rId44"/>
    <sheet name="59-70-413" sheetId="13" r:id="rId45"/>
    <sheet name="59-70-414" sheetId="14" r:id="rId46"/>
    <sheet name="59-70-415" sheetId="15" r:id="rId47"/>
    <sheet name="59-70-417" sheetId="16" r:id="rId48"/>
    <sheet name="59-70-418" sheetId="17" r:id="rId49"/>
    <sheet name="59-70-425" sheetId="72" r:id="rId50"/>
    <sheet name="59-70-426" sheetId="73" r:id="rId51"/>
    <sheet name="59-70-427" sheetId="18" r:id="rId52"/>
    <sheet name="59-70-428" sheetId="19" r:id="rId53"/>
    <sheet name="59-70-429" sheetId="20" r:id="rId54"/>
    <sheet name="59-70-430" sheetId="21" r:id="rId55"/>
    <sheet name="59-70-431" sheetId="22" r:id="rId56"/>
    <sheet name="59-70-431а" sheetId="23" r:id="rId57"/>
    <sheet name="59-70-432" sheetId="24" r:id="rId58"/>
    <sheet name="59-70-432а" sheetId="25" r:id="rId59"/>
    <sheet name="59-70-432б" sheetId="26" r:id="rId60"/>
    <sheet name="59-70-432в" sheetId="27" r:id="rId61"/>
    <sheet name="59-70-432г" sheetId="28" r:id="rId62"/>
    <sheet name="59-70-432д" sheetId="29" r:id="rId63"/>
    <sheet name="59-70-432е" sheetId="30" r:id="rId64"/>
    <sheet name="59-70-432є" sheetId="31" r:id="rId65"/>
    <sheet name="60-70-247" sheetId="71" r:id="rId66"/>
    <sheet name="Лист3" sheetId="6" r:id="rId67"/>
    <sheet name="Лист2" sheetId="44" r:id="rId68"/>
  </sheets>
  <definedNames>
    <definedName name="_GoBack" localSheetId="4">'59-70-163'!$A$14</definedName>
    <definedName name="_GoBack" localSheetId="5">'59-70-164'!$A$14</definedName>
    <definedName name="_GoBack" localSheetId="6">'59-70-165'!$A$14</definedName>
    <definedName name="_GoBack" localSheetId="7">'59-70-167'!$A$14</definedName>
    <definedName name="_GoBack" localSheetId="8">'59-70-197'!$A$14</definedName>
    <definedName name="_GoBack" localSheetId="9">'59-70-200'!$A$14</definedName>
    <definedName name="_GoBack" localSheetId="10">'59-70-201'!$A$14</definedName>
    <definedName name="_GoBack" localSheetId="11">'59-70-202'!$A$14</definedName>
    <definedName name="_GoBack" localSheetId="12">'59-70-204'!$A$14</definedName>
    <definedName name="_GoBack" localSheetId="13">'59-70-293'!$A$14</definedName>
    <definedName name="_GoBack" localSheetId="14">'59-70-295'!$A$14</definedName>
    <definedName name="_GoBack" localSheetId="15">'59-70-296'!$A$14</definedName>
    <definedName name="_GoBack" localSheetId="16">'59-70-297'!$A$14</definedName>
    <definedName name="_GoBack" localSheetId="17">'59-70-298'!$A$14</definedName>
    <definedName name="_GoBack" localSheetId="18">'59-70-299'!$A$14</definedName>
    <definedName name="_GoBack" localSheetId="19">'59-70-300'!$A$14</definedName>
    <definedName name="_GoBack" localSheetId="20">'59-70-302'!$A$14</definedName>
    <definedName name="_GoBack" localSheetId="21">'59-70-303'!$A$14</definedName>
    <definedName name="_GoBack" localSheetId="22">'59-70-303а'!$A$14</definedName>
    <definedName name="_GoBack" localSheetId="24">'59-70-304'!$A$14</definedName>
    <definedName name="_GoBack" localSheetId="23">'59-70-305'!$A$14</definedName>
    <definedName name="_GoBack" localSheetId="25">'59-70-306'!$A$14</definedName>
    <definedName name="_GoBack" localSheetId="26">'59-70-307'!$A$14</definedName>
    <definedName name="_GoBack" localSheetId="27">'59-70-308'!$A$14</definedName>
    <definedName name="_GoBack" localSheetId="28">'59-70-309'!$A$14</definedName>
    <definedName name="_GoBack" localSheetId="29">'59-70-310'!$A$14</definedName>
    <definedName name="_GoBack" localSheetId="30">'59-70-311'!$A$14</definedName>
    <definedName name="_GoBack" localSheetId="31">'59-70-312'!$A$14</definedName>
    <definedName name="_GoBack" localSheetId="32">'59-70-313'!$A$14</definedName>
    <definedName name="_GoBack" localSheetId="33">'59-70-314'!$A$14</definedName>
    <definedName name="_GoBack" localSheetId="34">'59-70-315'!$A$15</definedName>
    <definedName name="_GoBack" localSheetId="35">'59-70-316'!$A$14</definedName>
    <definedName name="_GoBack" localSheetId="36">'59-70-317'!$A$14</definedName>
    <definedName name="_GoBack" localSheetId="37">'59-70-317а'!$A$14</definedName>
    <definedName name="_GoBack" localSheetId="38">'59-70-318'!$A$14</definedName>
    <definedName name="_GoBack" localSheetId="39">'59-70-407'!$A$14</definedName>
    <definedName name="_GoBack" localSheetId="40">'59-70-408'!$A$14</definedName>
    <definedName name="_GoBack" localSheetId="41">'59-70-410'!$A$14</definedName>
    <definedName name="_GoBack" localSheetId="42">'59-70-411'!$A$14</definedName>
    <definedName name="_GoBack" localSheetId="43">'59-70-412'!$A$14</definedName>
    <definedName name="_GoBack" localSheetId="44">'59-70-413'!$A$14</definedName>
    <definedName name="_GoBack" localSheetId="45">'59-70-414'!$A$14</definedName>
    <definedName name="_GoBack" localSheetId="46">'59-70-415'!$A$14</definedName>
    <definedName name="_GoBack" localSheetId="47">'59-70-417'!$A$14</definedName>
    <definedName name="_GoBack" localSheetId="48">'59-70-418'!$A$14</definedName>
    <definedName name="_GoBack" localSheetId="49">'59-70-425'!$A$14</definedName>
    <definedName name="_GoBack" localSheetId="50">'59-70-426'!$A$14</definedName>
    <definedName name="_GoBack" localSheetId="51">'59-70-427'!$A$14</definedName>
    <definedName name="_GoBack" localSheetId="52">'59-70-428'!$A$14</definedName>
    <definedName name="_GoBack" localSheetId="53">'59-70-429'!$A$14</definedName>
    <definedName name="_GoBack" localSheetId="54">'59-70-430'!$A$14</definedName>
    <definedName name="_GoBack" localSheetId="55">'59-70-431'!$A$14</definedName>
    <definedName name="_GoBack" localSheetId="56">'59-70-431а'!$A$14</definedName>
    <definedName name="_GoBack" localSheetId="57">'59-70-432'!$A$14</definedName>
    <definedName name="_GoBack" localSheetId="58">'59-70-432а'!$A$14</definedName>
    <definedName name="_GoBack" localSheetId="59">'59-70-432б'!$A$14</definedName>
    <definedName name="_GoBack" localSheetId="60">'59-70-432в'!$A$14</definedName>
    <definedName name="_GoBack" localSheetId="61">'59-70-432г'!$A$14</definedName>
    <definedName name="_GoBack" localSheetId="62">'59-70-432д'!$A$14</definedName>
    <definedName name="_GoBack" localSheetId="63">'59-70-432е'!$A$14</definedName>
    <definedName name="_GoBack" localSheetId="64">'59-70-432є'!$A$14</definedName>
    <definedName name="_GoBack" localSheetId="65">'60-70-247'!$A$14</definedName>
    <definedName name="_xlnm.Print_Area" localSheetId="4">'59-70-163'!$A$1:$O$96</definedName>
    <definedName name="_xlnm.Print_Area" localSheetId="5">'59-70-164'!$A$1:$O$96</definedName>
    <definedName name="_xlnm.Print_Area" localSheetId="6">'59-70-165'!$A$1:$O$96</definedName>
    <definedName name="_xlnm.Print_Area" localSheetId="7">'59-70-167'!$A$1:$O$96</definedName>
    <definedName name="_xlnm.Print_Area" localSheetId="8">'59-70-197'!$A$1:$O$96</definedName>
    <definedName name="_xlnm.Print_Area" localSheetId="9">'59-70-200'!$A$1:$O$96</definedName>
    <definedName name="_xlnm.Print_Area" localSheetId="10">'59-70-201'!$A$1:$O$96</definedName>
    <definedName name="_xlnm.Print_Area" localSheetId="11">'59-70-202'!$A$1:$O$96</definedName>
    <definedName name="_xlnm.Print_Area" localSheetId="12">'59-70-204'!$A$1:$O$96</definedName>
    <definedName name="_xlnm.Print_Area" localSheetId="13">'59-70-293'!$A$1:$O$96</definedName>
    <definedName name="_xlnm.Print_Area" localSheetId="14">'59-70-295'!$A$1:$O$96</definedName>
    <definedName name="_xlnm.Print_Area" localSheetId="15">'59-70-296'!$A$1:$O$96</definedName>
    <definedName name="_xlnm.Print_Area" localSheetId="16">'59-70-297'!$A$1:$O$96</definedName>
    <definedName name="_xlnm.Print_Area" localSheetId="17">'59-70-298'!$A$1:$O$96</definedName>
    <definedName name="_xlnm.Print_Area" localSheetId="18">'59-70-299'!$A$1:$O$96</definedName>
    <definedName name="_xlnm.Print_Area" localSheetId="19">'59-70-300'!$A$1:$O$96</definedName>
    <definedName name="_xlnm.Print_Area" localSheetId="20">'59-70-302'!$A$1:$O$96</definedName>
    <definedName name="_xlnm.Print_Area" localSheetId="21">'59-70-303'!$A$1:$O$96</definedName>
    <definedName name="_xlnm.Print_Area" localSheetId="22">'59-70-303а'!$A$1:$O$96</definedName>
    <definedName name="_xlnm.Print_Area" localSheetId="24">'59-70-304'!$A$1:$O$96</definedName>
    <definedName name="_xlnm.Print_Area" localSheetId="23">'59-70-305'!$A$1:$O$96</definedName>
    <definedName name="_xlnm.Print_Area" localSheetId="25">'59-70-306'!$A$1:$O$96</definedName>
    <definedName name="_xlnm.Print_Area" localSheetId="26">'59-70-307'!$A$1:$O$96</definedName>
    <definedName name="_xlnm.Print_Area" localSheetId="27">'59-70-308'!$A$1:$O$96</definedName>
    <definedName name="_xlnm.Print_Area" localSheetId="28">'59-70-309'!$A$1:$O$96</definedName>
    <definedName name="_xlnm.Print_Area" localSheetId="29">'59-70-310'!$A$1:$O$96</definedName>
    <definedName name="_xlnm.Print_Area" localSheetId="30">'59-70-311'!$A$1:$O$96</definedName>
    <definedName name="_xlnm.Print_Area" localSheetId="31">'59-70-312'!$A$1:$O$96</definedName>
    <definedName name="_xlnm.Print_Area" localSheetId="32">'59-70-313'!$A$1:$O$96</definedName>
    <definedName name="_xlnm.Print_Area" localSheetId="33">'59-70-314'!$A$1:$O$96</definedName>
    <definedName name="_xlnm.Print_Area" localSheetId="34">'59-70-315'!$A$1:$O$98</definedName>
    <definedName name="_xlnm.Print_Area" localSheetId="35">'59-70-316'!$A$1:$O$96</definedName>
    <definedName name="_xlnm.Print_Area" localSheetId="36">'59-70-317'!$A$1:$O$96</definedName>
    <definedName name="_xlnm.Print_Area" localSheetId="37">'59-70-317а'!$A$1:$O$96</definedName>
    <definedName name="_xlnm.Print_Area" localSheetId="38">'59-70-318'!$A$1:$O$96</definedName>
    <definedName name="_xlnm.Print_Area" localSheetId="39">'59-70-407'!$A$1:$O$96</definedName>
    <definedName name="_xlnm.Print_Area" localSheetId="40">'59-70-408'!$A$1:$O$96</definedName>
    <definedName name="_xlnm.Print_Area" localSheetId="41">'59-70-410'!$A$1:$O$96</definedName>
    <definedName name="_xlnm.Print_Area" localSheetId="42">'59-70-411'!$A$1:$O$96</definedName>
    <definedName name="_xlnm.Print_Area" localSheetId="43">'59-70-412'!$A$1:$O$96</definedName>
    <definedName name="_xlnm.Print_Area" localSheetId="44">'59-70-413'!$A$1:$O$96</definedName>
    <definedName name="_xlnm.Print_Area" localSheetId="45">'59-70-414'!$A$1:$O$96</definedName>
    <definedName name="_xlnm.Print_Area" localSheetId="46">'59-70-415'!$A$1:$O$96</definedName>
    <definedName name="_xlnm.Print_Area" localSheetId="47">'59-70-417'!$A$1:$O$96</definedName>
    <definedName name="_xlnm.Print_Area" localSheetId="48">'59-70-418'!$A$1:$O$96</definedName>
    <definedName name="_xlnm.Print_Area" localSheetId="49">'59-70-425'!$A$1:$O$96</definedName>
    <definedName name="_xlnm.Print_Area" localSheetId="50">'59-70-426'!$A$1:$O$96</definedName>
    <definedName name="_xlnm.Print_Area" localSheetId="51">'59-70-427'!$A$1:$O$96</definedName>
    <definedName name="_xlnm.Print_Area" localSheetId="52">'59-70-428'!$A$1:$O$96</definedName>
    <definedName name="_xlnm.Print_Area" localSheetId="53">'59-70-429'!$A$1:$O$96</definedName>
    <definedName name="_xlnm.Print_Area" localSheetId="54">'59-70-430'!$A$1:$O$96</definedName>
    <definedName name="_xlnm.Print_Area" localSheetId="55">'59-70-431'!$A$1:$O$96</definedName>
    <definedName name="_xlnm.Print_Area" localSheetId="56">'59-70-431а'!$A$1:$O$96</definedName>
    <definedName name="_xlnm.Print_Area" localSheetId="57">'59-70-432'!$A$1:$O$96</definedName>
    <definedName name="_xlnm.Print_Area" localSheetId="58">'59-70-432а'!$A$1:$O$96</definedName>
    <definedName name="_xlnm.Print_Area" localSheetId="59">'59-70-432б'!$A$1:$O$96</definedName>
    <definedName name="_xlnm.Print_Area" localSheetId="60">'59-70-432в'!$A$1:$O$96</definedName>
    <definedName name="_xlnm.Print_Area" localSheetId="61">'59-70-432г'!$A$1:$O$96</definedName>
    <definedName name="_xlnm.Print_Area" localSheetId="62">'59-70-432д'!$A$1:$O$96</definedName>
    <definedName name="_xlnm.Print_Area" localSheetId="63">'59-70-432е'!$A$1:$O$96</definedName>
    <definedName name="_xlnm.Print_Area" localSheetId="64">'59-70-432є'!$A$1:$O$96</definedName>
    <definedName name="_xlnm.Print_Area" localSheetId="65">'60-70-247'!$A$1:$O$96</definedName>
  </definedNames>
  <calcPr calcId="124519"/>
</workbook>
</file>

<file path=xl/calcChain.xml><?xml version="1.0" encoding="utf-8"?>
<calcChain xmlns="http://schemas.openxmlformats.org/spreadsheetml/2006/main">
  <c r="E4" i="73"/>
  <c r="D4"/>
  <c r="A4"/>
  <c r="C4"/>
  <c r="E4" i="72"/>
  <c r="D4"/>
  <c r="A4"/>
  <c r="C4"/>
  <c r="E4" i="71"/>
  <c r="A4"/>
  <c r="D4"/>
  <c r="C4"/>
  <c r="R207" i="70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E4" i="69" l="1"/>
  <c r="D4"/>
  <c r="A4"/>
  <c r="C4"/>
  <c r="C4" i="68"/>
  <c r="E4" i="67"/>
  <c r="D4"/>
  <c r="A4"/>
  <c r="C4"/>
  <c r="E4" i="66"/>
  <c r="D4"/>
  <c r="A4"/>
  <c r="C4"/>
  <c r="E4" i="65"/>
  <c r="D4"/>
  <c r="A4"/>
  <c r="C4"/>
  <c r="E4" i="64"/>
  <c r="D4"/>
  <c r="A4"/>
  <c r="C4"/>
  <c r="E4" i="63"/>
  <c r="D4"/>
  <c r="A4"/>
  <c r="C4"/>
  <c r="E4" i="62"/>
  <c r="D4"/>
  <c r="A4"/>
  <c r="C4"/>
  <c r="E4" i="61"/>
  <c r="D4"/>
  <c r="A4"/>
  <c r="C4"/>
  <c r="E4" i="60"/>
  <c r="D4"/>
  <c r="A4"/>
  <c r="C4"/>
  <c r="E4" i="59"/>
  <c r="D4"/>
  <c r="A4"/>
  <c r="C4"/>
  <c r="E4" i="58"/>
  <c r="D4"/>
  <c r="A4"/>
  <c r="C4"/>
  <c r="E4" i="57"/>
  <c r="D4"/>
  <c r="A4"/>
  <c r="C4"/>
  <c r="E4" i="56"/>
  <c r="D4"/>
  <c r="A4"/>
  <c r="C4"/>
  <c r="E4" i="55"/>
  <c r="D4"/>
  <c r="A4"/>
  <c r="C4"/>
  <c r="E4" i="54"/>
  <c r="D4"/>
  <c r="A4"/>
  <c r="C4"/>
  <c r="E4" i="53"/>
  <c r="D4"/>
  <c r="A4"/>
  <c r="C4"/>
  <c r="E4" i="52"/>
  <c r="D4"/>
  <c r="A4"/>
  <c r="C4"/>
  <c r="C4" i="51"/>
  <c r="E4" i="50"/>
  <c r="D4"/>
  <c r="A4"/>
  <c r="C4"/>
  <c r="E4" i="49"/>
  <c r="D4"/>
  <c r="A4"/>
  <c r="C4"/>
  <c r="E4" i="48"/>
  <c r="D4"/>
  <c r="A4"/>
  <c r="C4"/>
  <c r="E4" i="47"/>
  <c r="D4"/>
  <c r="A4"/>
  <c r="C4"/>
  <c r="E4" i="46"/>
  <c r="D4"/>
  <c r="A4"/>
  <c r="C4"/>
  <c r="E4" i="45"/>
  <c r="D4"/>
  <c r="A4"/>
  <c r="C4"/>
  <c r="E4" i="43"/>
  <c r="D4"/>
  <c r="A4"/>
  <c r="C4"/>
  <c r="E4" i="41"/>
  <c r="D4"/>
  <c r="A4"/>
  <c r="R207" i="42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C4" i="41"/>
  <c r="E4" i="40"/>
  <c r="D4"/>
  <c r="A4"/>
  <c r="C4"/>
  <c r="E4" i="39"/>
  <c r="D4"/>
  <c r="A4"/>
  <c r="C4"/>
  <c r="E4" i="38"/>
  <c r="D4"/>
  <c r="A4"/>
  <c r="C4"/>
  <c r="E4" i="37"/>
  <c r="D4"/>
  <c r="A4"/>
  <c r="C4"/>
  <c r="E4" i="36"/>
  <c r="D4"/>
  <c r="A4"/>
  <c r="C4"/>
  <c r="E4" i="35"/>
  <c r="D4"/>
  <c r="A4"/>
  <c r="C4"/>
  <c r="E4" i="34"/>
  <c r="D4"/>
  <c r="A4"/>
  <c r="C4"/>
  <c r="E4" i="33"/>
  <c r="D4"/>
  <c r="A4"/>
  <c r="C4"/>
  <c r="R207" i="32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C4" i="31"/>
  <c r="C4" i="30"/>
  <c r="C4" i="29"/>
  <c r="C4" i="28"/>
  <c r="C4" i="27"/>
  <c r="C4" i="26"/>
  <c r="C4" i="25"/>
  <c r="E4" i="24"/>
  <c r="D4"/>
  <c r="A4"/>
  <c r="C4"/>
  <c r="C4" i="23"/>
  <c r="E4" i="22"/>
  <c r="D4"/>
  <c r="A4"/>
  <c r="C4"/>
  <c r="E4" i="21"/>
  <c r="D4"/>
  <c r="A4"/>
  <c r="C4"/>
  <c r="E4" i="20"/>
  <c r="D4"/>
  <c r="A4"/>
  <c r="C4"/>
  <c r="E4" i="19"/>
  <c r="D4"/>
  <c r="A4"/>
  <c r="C4"/>
  <c r="E4" i="18"/>
  <c r="D4"/>
  <c r="A4"/>
  <c r="C4"/>
  <c r="E4" i="17"/>
  <c r="D4"/>
  <c r="A4"/>
  <c r="C4"/>
  <c r="E4" i="16"/>
  <c r="D4"/>
  <c r="A4"/>
  <c r="C4"/>
  <c r="E4" i="15"/>
  <c r="D4"/>
  <c r="A4"/>
  <c r="C4"/>
  <c r="E4" i="14"/>
  <c r="D4"/>
  <c r="A4"/>
  <c r="C4"/>
  <c r="E4" i="13"/>
  <c r="D4"/>
  <c r="A4"/>
  <c r="C4"/>
  <c r="E4" i="12"/>
  <c r="D4"/>
  <c r="A4"/>
  <c r="C4"/>
  <c r="E4" i="11"/>
  <c r="D4"/>
  <c r="A4"/>
  <c r="C4"/>
  <c r="E4" i="10"/>
  <c r="D4"/>
  <c r="A4"/>
  <c r="C4"/>
  <c r="A4" i="7"/>
  <c r="D4"/>
  <c r="E4"/>
  <c r="E4" i="9"/>
  <c r="D4"/>
  <c r="A4"/>
  <c r="C4"/>
  <c r="C4" i="7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<sst xmlns="http://schemas.openxmlformats.org/spreadsheetml/2006/main" count="4059" uniqueCount="1473">
  <si>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</si>
  <si>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</si>
  <si>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</si>
  <si>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</si>
  <si>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</si>
  <si>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</si>
  <si>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</si>
  <si>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</si>
  <si>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</si>
  <si>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</si>
  <si>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</si>
  <si>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</si>
  <si>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</si>
  <si>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</si>
  <si>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</si>
  <si>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</si>
  <si>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</si>
  <si>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</si>
  <si>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</si>
  <si>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</si>
  <si>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</si>
  <si>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</si>
  <si>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</si>
  <si>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</si>
  <si>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</si>
  <si>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</si>
  <si>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</si>
  <si>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87-8(59)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</si>
  <si>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</si>
  <si>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</si>
  <si>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</si>
  <si>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</si>
  <si>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</si>
  <si>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</si>
  <si>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</si>
  <si>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</si>
  <si>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</si>
  <si>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</si>
  <si>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</si>
  <si>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</si>
  <si>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В59-403</t>
  </si>
  <si>
    <t>148,68</t>
  </si>
  <si>
    <t>147,16</t>
  </si>
  <si>
    <t>В59-404</t>
  </si>
  <si>
    <t>148,70</t>
  </si>
  <si>
    <t>146,82</t>
  </si>
  <si>
    <t>В59-405</t>
  </si>
  <si>
    <t>149,19</t>
  </si>
  <si>
    <t>147,15</t>
  </si>
  <si>
    <t>В59-406</t>
  </si>
  <si>
    <t>148,88</t>
  </si>
  <si>
    <t>146,89</t>
  </si>
  <si>
    <t>В59-407</t>
  </si>
  <si>
    <t>147,45</t>
  </si>
  <si>
    <t>145,47</t>
  </si>
  <si>
    <t>В59-408</t>
  </si>
  <si>
    <t>147,33</t>
  </si>
  <si>
    <t>145,20</t>
  </si>
  <si>
    <t>В59-409</t>
  </si>
  <si>
    <t>147,50</t>
  </si>
  <si>
    <t>145,81</t>
  </si>
  <si>
    <t>В59-410</t>
  </si>
  <si>
    <t>147,40</t>
  </si>
  <si>
    <t>145,10</t>
  </si>
  <si>
    <t>В59-411</t>
  </si>
  <si>
    <t>147,41</t>
  </si>
  <si>
    <t>145,12</t>
  </si>
  <si>
    <t>В59-412</t>
  </si>
  <si>
    <t>147,69</t>
  </si>
  <si>
    <t>145,97</t>
  </si>
  <si>
    <t>В59-413</t>
  </si>
  <si>
    <t>147,75</t>
  </si>
  <si>
    <t>145,93</t>
  </si>
  <si>
    <t>В59-414</t>
  </si>
  <si>
    <t>147,73</t>
  </si>
  <si>
    <t>145,99</t>
  </si>
  <si>
    <t>В59-415</t>
  </si>
  <si>
    <t>147,82</t>
  </si>
  <si>
    <t>146,08</t>
  </si>
  <si>
    <t>В59-416</t>
  </si>
  <si>
    <t>147,12</t>
  </si>
  <si>
    <t>146,10</t>
  </si>
  <si>
    <t>В59-417</t>
  </si>
  <si>
    <t>148,18</t>
  </si>
  <si>
    <t>146,40</t>
  </si>
  <si>
    <t>В59-418</t>
  </si>
  <si>
    <t>148,06</t>
  </si>
  <si>
    <t>146,39</t>
  </si>
  <si>
    <t>В59-419</t>
  </si>
  <si>
    <t>148,85</t>
  </si>
  <si>
    <t>146,75</t>
  </si>
  <si>
    <t>В59-420</t>
  </si>
  <si>
    <t>145,35</t>
  </si>
  <si>
    <t>143,80</t>
  </si>
  <si>
    <t>В59-421</t>
  </si>
  <si>
    <t>145,15</t>
  </si>
  <si>
    <t>143,18</t>
  </si>
  <si>
    <t>В59-422</t>
  </si>
  <si>
    <t>145,60</t>
  </si>
  <si>
    <t>143,90</t>
  </si>
  <si>
    <t>В59-423</t>
  </si>
  <si>
    <t>145,80</t>
  </si>
  <si>
    <t>143,92</t>
  </si>
  <si>
    <t>В59-424</t>
  </si>
  <si>
    <t>143,57</t>
  </si>
  <si>
    <t>141,09</t>
  </si>
  <si>
    <t>В59-425</t>
  </si>
  <si>
    <t>147,53</t>
  </si>
  <si>
    <t>В59-426</t>
  </si>
  <si>
    <t>147,56</t>
  </si>
  <si>
    <t>145,40</t>
  </si>
  <si>
    <t>В59-427</t>
  </si>
  <si>
    <t>147,54</t>
  </si>
  <si>
    <t>145,52</t>
  </si>
  <si>
    <t>В59-428</t>
  </si>
  <si>
    <t>147,62</t>
  </si>
  <si>
    <t>145,95</t>
  </si>
  <si>
    <t>В59-429</t>
  </si>
  <si>
    <t>147,57</t>
  </si>
  <si>
    <t>146,01</t>
  </si>
  <si>
    <t>В59-430</t>
  </si>
  <si>
    <t>147,87</t>
  </si>
  <si>
    <t>146,07</t>
  </si>
  <si>
    <t>В59-431</t>
  </si>
  <si>
    <t>147,91</t>
  </si>
  <si>
    <t>В59-432</t>
  </si>
  <si>
    <t>148,19</t>
  </si>
  <si>
    <t>146,41</t>
  </si>
  <si>
    <t>В59-433</t>
  </si>
  <si>
    <t>149,38</t>
  </si>
  <si>
    <t>147,37</t>
  </si>
  <si>
    <t>В59-434</t>
  </si>
  <si>
    <t>149,96</t>
  </si>
  <si>
    <t>147,99</t>
  </si>
  <si>
    <t>В59-435</t>
  </si>
  <si>
    <t>149,72</t>
  </si>
  <si>
    <t>148,20</t>
  </si>
  <si>
    <t>В59-436</t>
  </si>
  <si>
    <t>150,05</t>
  </si>
  <si>
    <t>148,15</t>
  </si>
  <si>
    <t>В59-437</t>
  </si>
  <si>
    <t>150,54</t>
  </si>
  <si>
    <t>В59-438</t>
  </si>
  <si>
    <t>150,86</t>
  </si>
  <si>
    <t>149,03</t>
  </si>
  <si>
    <t>В59-439</t>
  </si>
  <si>
    <t>151,12</t>
  </si>
  <si>
    <t>149,77</t>
  </si>
  <si>
    <t>В59-440</t>
  </si>
  <si>
    <t>151,72</t>
  </si>
  <si>
    <t>149,74</t>
  </si>
  <si>
    <t>В59-441</t>
  </si>
  <si>
    <t>151,85</t>
  </si>
  <si>
    <t>149,82</t>
  </si>
  <si>
    <t>В59-442</t>
  </si>
  <si>
    <t>149,85</t>
  </si>
  <si>
    <t>В59-443</t>
  </si>
  <si>
    <t>149,02</t>
  </si>
  <si>
    <t>В59-444</t>
  </si>
  <si>
    <t>151,63</t>
  </si>
  <si>
    <t>149,93</t>
  </si>
  <si>
    <t>В59-445</t>
  </si>
  <si>
    <t>151,60</t>
  </si>
  <si>
    <t>150,25</t>
  </si>
  <si>
    <t>В59-446</t>
  </si>
  <si>
    <t>151,62</t>
  </si>
  <si>
    <t>В59-447</t>
  </si>
  <si>
    <t>151,13</t>
  </si>
  <si>
    <t>149,23</t>
  </si>
  <si>
    <t>В59-448</t>
  </si>
  <si>
    <t>151,42</t>
  </si>
  <si>
    <t>150,22</t>
  </si>
  <si>
    <t>В59-449</t>
  </si>
  <si>
    <t>151,20</t>
  </si>
  <si>
    <t>149,95</t>
  </si>
  <si>
    <t>В59-450</t>
  </si>
  <si>
    <t>151,34</t>
  </si>
  <si>
    <t>149,43</t>
  </si>
  <si>
    <t>В59-451</t>
  </si>
  <si>
    <t>151,33</t>
  </si>
  <si>
    <t>В59-452</t>
  </si>
  <si>
    <t>152,96</t>
  </si>
  <si>
    <t>151,30</t>
  </si>
  <si>
    <t>В59-453</t>
  </si>
  <si>
    <t>152,56</t>
  </si>
  <si>
    <t>150,67</t>
  </si>
  <si>
    <t>В59-454</t>
  </si>
  <si>
    <t>145,87</t>
  </si>
  <si>
    <t>143,95</t>
  </si>
  <si>
    <t>В59-455</t>
  </si>
  <si>
    <t>154,06</t>
  </si>
  <si>
    <t>152,06</t>
  </si>
  <si>
    <t>В59-456</t>
  </si>
  <si>
    <t>146,58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</si>
  <si>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59-70-408</t>
    </r>
  </si>
  <si>
    <t>сталь</t>
  </si>
  <si>
    <t>п/є</t>
  </si>
  <si>
    <t>з/б</t>
  </si>
  <si>
    <t>чавун</t>
  </si>
  <si>
    <t>закрит</t>
  </si>
  <si>
    <t>відкрит</t>
  </si>
  <si>
    <t>випуск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</si>
  <si>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59-70-407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</si>
  <si>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59-70-410</t>
    </r>
  </si>
  <si>
    <t>цегла</t>
  </si>
  <si>
    <t>до №58а по вул. Надрічній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</si>
  <si>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59-70-411</t>
    </r>
  </si>
  <si>
    <t>до №58 по вул. Надрічній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</si>
  <si>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59-70-412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</si>
  <si>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59-70-413</t>
    </r>
  </si>
  <si>
    <t>до №60 по вул. Надрічній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</si>
  <si>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59-70-414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</si>
  <si>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59-70-415</t>
    </r>
  </si>
  <si>
    <t>до №66 по вул. Надрічній</t>
  </si>
  <si>
    <t>до №64 по вул. Надрічній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</si>
  <si>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59-70-417</t>
    </r>
  </si>
  <si>
    <t>ПГ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</si>
  <si>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59-70-418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</si>
  <si>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59-70-427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</si>
  <si>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59-70-428</t>
    </r>
  </si>
  <si>
    <t>до №72 по вул. Надрічній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</si>
  <si>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59-70-429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</si>
  <si>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59-70-430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</si>
  <si>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59-70-431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</si>
  <si>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59-70-431а</t>
    </r>
  </si>
  <si>
    <t>В59-431а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</si>
  <si>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59-70-432</t>
    </r>
  </si>
  <si>
    <t>м/п</t>
  </si>
  <si>
    <t>до №78 кв.1 по вул. Надрічній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</si>
  <si>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59-70-432а</t>
    </r>
  </si>
  <si>
    <t>В59-432а</t>
  </si>
  <si>
    <t>до №82 кв.1 по вул. Надрічній</t>
  </si>
  <si>
    <t>до №82 кв.3 по вул. Надрічній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</si>
  <si>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59-70-432б</t>
    </r>
  </si>
  <si>
    <t>В59-432б</t>
  </si>
  <si>
    <t>до №86 по вул. Надрічній</t>
  </si>
  <si>
    <t>до №84 по вул. Надрічній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</si>
  <si>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59-70-432в</t>
    </r>
  </si>
  <si>
    <t>В59-432в</t>
  </si>
  <si>
    <t>до №88 по вул. Надрічній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</si>
  <si>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59-70-432г</t>
    </r>
  </si>
  <si>
    <t>В59-432г</t>
  </si>
  <si>
    <t>замулено</t>
  </si>
  <si>
    <t>до №90 кв.1 по вул. Надрічній</t>
  </si>
  <si>
    <t>до №90 кв.2 по вул. Надрічній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</si>
  <si>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59-70-432д</t>
    </r>
  </si>
  <si>
    <t>В59-432д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</si>
  <si>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59-70-432е</t>
    </r>
  </si>
  <si>
    <t>В59-432е</t>
  </si>
  <si>
    <t>до №96 по вул. Надрічній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</si>
  <si>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59-70-432є</t>
    </r>
  </si>
  <si>
    <t>В59-432є</t>
  </si>
  <si>
    <t>В59-1</t>
  </si>
  <si>
    <t>155,69</t>
  </si>
  <si>
    <t>154,07</t>
  </si>
  <si>
    <t>В59-2</t>
  </si>
  <si>
    <t>153,90</t>
  </si>
  <si>
    <t>152,19</t>
  </si>
  <si>
    <t>В59-3</t>
  </si>
  <si>
    <t>148,39</t>
  </si>
  <si>
    <t>146,84</t>
  </si>
  <si>
    <t>В59-4</t>
  </si>
  <si>
    <t>148,05</t>
  </si>
  <si>
    <t>146,54</t>
  </si>
  <si>
    <t>В59-5</t>
  </si>
  <si>
    <t>148,25</t>
  </si>
  <si>
    <t>В59-6</t>
  </si>
  <si>
    <t>147,39</t>
  </si>
  <si>
    <t>146,00</t>
  </si>
  <si>
    <t>В59-7</t>
  </si>
  <si>
    <t>147,42</t>
  </si>
  <si>
    <t>145,67</t>
  </si>
  <si>
    <t>В59-8</t>
  </si>
  <si>
    <t>147,70</t>
  </si>
  <si>
    <t>146,21</t>
  </si>
  <si>
    <t>В59-9</t>
  </si>
  <si>
    <t>146,71</t>
  </si>
  <si>
    <t>145,45</t>
  </si>
  <si>
    <t>В59-10</t>
  </si>
  <si>
    <t>145,36</t>
  </si>
  <si>
    <t>143,61</t>
  </si>
  <si>
    <t>В59-11</t>
  </si>
  <si>
    <t>149,31</t>
  </si>
  <si>
    <t>В59-13</t>
  </si>
  <si>
    <t>151,97</t>
  </si>
  <si>
    <t>В59-14</t>
  </si>
  <si>
    <t>153,31</t>
  </si>
  <si>
    <t>151,56</t>
  </si>
  <si>
    <t>В59-15</t>
  </si>
  <si>
    <t>153,42</t>
  </si>
  <si>
    <t>151,67</t>
  </si>
  <si>
    <t>В59-16</t>
  </si>
  <si>
    <t>156,50</t>
  </si>
  <si>
    <t>155,03</t>
  </si>
  <si>
    <t>В59-17</t>
  </si>
  <si>
    <t>153,29</t>
  </si>
  <si>
    <t>В59-18</t>
  </si>
  <si>
    <t>157,16</t>
  </si>
  <si>
    <t>155,62</t>
  </si>
  <si>
    <t>В59-19</t>
  </si>
  <si>
    <t>157,22</t>
  </si>
  <si>
    <t>155,75</t>
  </si>
  <si>
    <t>В59-20</t>
  </si>
  <si>
    <t>158,12</t>
  </si>
  <si>
    <t>156,52</t>
  </si>
  <si>
    <t>В59-21</t>
  </si>
  <si>
    <t>159,75</t>
  </si>
  <si>
    <t>158,11</t>
  </si>
  <si>
    <t>В59-22</t>
  </si>
  <si>
    <t>159,76</t>
  </si>
  <si>
    <t>В59-23</t>
  </si>
  <si>
    <t>160,19</t>
  </si>
  <si>
    <t>158,89</t>
  </si>
  <si>
    <t>В59-24</t>
  </si>
  <si>
    <t>161,50</t>
  </si>
  <si>
    <t>159,90</t>
  </si>
  <si>
    <t>В59-25</t>
  </si>
  <si>
    <t>161,49</t>
  </si>
  <si>
    <t>159,89</t>
  </si>
  <si>
    <t>В59-26</t>
  </si>
  <si>
    <t>161,47</t>
  </si>
  <si>
    <t>159,86</t>
  </si>
  <si>
    <t>В59-27</t>
  </si>
  <si>
    <t>161,70</t>
  </si>
  <si>
    <t>159,74</t>
  </si>
  <si>
    <t>В59-28</t>
  </si>
  <si>
    <t>161,80</t>
  </si>
  <si>
    <t>160,10</t>
  </si>
  <si>
    <t>В59-29</t>
  </si>
  <si>
    <t>161,99</t>
  </si>
  <si>
    <t>161,31</t>
  </si>
  <si>
    <t>В59-30</t>
  </si>
  <si>
    <t>162,22</t>
  </si>
  <si>
    <t>160,70</t>
  </si>
  <si>
    <t>В59-31</t>
  </si>
  <si>
    <t>162,30</t>
  </si>
  <si>
    <t>160,34</t>
  </si>
  <si>
    <t>В59-32</t>
  </si>
  <si>
    <t>162,43</t>
  </si>
  <si>
    <t>160,75</t>
  </si>
  <si>
    <t>В59-33</t>
  </si>
  <si>
    <t>162,29</t>
  </si>
  <si>
    <t>160,60</t>
  </si>
  <si>
    <t>В59-34</t>
  </si>
  <si>
    <t>162,21</t>
  </si>
  <si>
    <t>160,61</t>
  </si>
  <si>
    <t>В59-35</t>
  </si>
  <si>
    <t>165,47</t>
  </si>
  <si>
    <t>163,79</t>
  </si>
  <si>
    <t>В59-36</t>
  </si>
  <si>
    <t>161,53</t>
  </si>
  <si>
    <t>159,58</t>
  </si>
  <si>
    <t>В59-37</t>
  </si>
  <si>
    <t>160,88</t>
  </si>
  <si>
    <t>159,45</t>
  </si>
  <si>
    <t>В59-38</t>
  </si>
  <si>
    <t>160,23</t>
  </si>
  <si>
    <t>158,31</t>
  </si>
  <si>
    <t>В59-39</t>
  </si>
  <si>
    <t>160,12</t>
  </si>
  <si>
    <t>158,38</t>
  </si>
  <si>
    <t>В59-40</t>
  </si>
  <si>
    <t>160,55</t>
  </si>
  <si>
    <t>158,85</t>
  </si>
  <si>
    <t>В59-41</t>
  </si>
  <si>
    <t>161,02</t>
  </si>
  <si>
    <t>159,33</t>
  </si>
  <si>
    <t>В59-42</t>
  </si>
  <si>
    <t>161,35</t>
  </si>
  <si>
    <t>159,55</t>
  </si>
  <si>
    <t>В59-43</t>
  </si>
  <si>
    <t>160,00</t>
  </si>
  <si>
    <t>В59-44</t>
  </si>
  <si>
    <t>160,17</t>
  </si>
  <si>
    <t>157,64</t>
  </si>
  <si>
    <t>В59-45</t>
  </si>
  <si>
    <t>159,20</t>
  </si>
  <si>
    <t>157,80</t>
  </si>
  <si>
    <t>В59-46</t>
  </si>
  <si>
    <t>159,77</t>
  </si>
  <si>
    <t>157,90</t>
  </si>
  <si>
    <t>В59-47</t>
  </si>
  <si>
    <t>159,78</t>
  </si>
  <si>
    <t>В59-48</t>
  </si>
  <si>
    <t>159,02</t>
  </si>
  <si>
    <t>157,37</t>
  </si>
  <si>
    <t>В59-49</t>
  </si>
  <si>
    <t>159,73</t>
  </si>
  <si>
    <t>157,38</t>
  </si>
  <si>
    <t>В59-50</t>
  </si>
  <si>
    <t>159,70</t>
  </si>
  <si>
    <t>156,77</t>
  </si>
  <si>
    <t>В59-51</t>
  </si>
  <si>
    <t>160,09</t>
  </si>
  <si>
    <t>В59-52</t>
  </si>
  <si>
    <t>159,05</t>
  </si>
  <si>
    <t>157,34</t>
  </si>
  <si>
    <t>В59-53</t>
  </si>
  <si>
    <t>158,33</t>
  </si>
  <si>
    <t>В59-54</t>
  </si>
  <si>
    <t>159,92</t>
  </si>
  <si>
    <t>В59-55</t>
  </si>
  <si>
    <t>160,30</t>
  </si>
  <si>
    <t>В59-56</t>
  </si>
  <si>
    <t>160,56</t>
  </si>
  <si>
    <t>158,75</t>
  </si>
  <si>
    <t>В59-57</t>
  </si>
  <si>
    <t>160,83</t>
  </si>
  <si>
    <t>158,93</t>
  </si>
  <si>
    <t>В59-58</t>
  </si>
  <si>
    <t>В59-59</t>
  </si>
  <si>
    <t>159,57</t>
  </si>
  <si>
    <t>157,54</t>
  </si>
  <si>
    <t>В59-60</t>
  </si>
  <si>
    <t>159,21</t>
  </si>
  <si>
    <t>157,60</t>
  </si>
  <si>
    <t>В59-61</t>
  </si>
  <si>
    <t>159,65</t>
  </si>
  <si>
    <t>157,51</t>
  </si>
  <si>
    <t>В59-62</t>
  </si>
  <si>
    <t>158,73</t>
  </si>
  <si>
    <t>156,53</t>
  </si>
  <si>
    <t>В59-63</t>
  </si>
  <si>
    <t>158,64</t>
  </si>
  <si>
    <t>157,02</t>
  </si>
  <si>
    <t>В59-64</t>
  </si>
  <si>
    <t>159,16</t>
  </si>
  <si>
    <t>157,50</t>
  </si>
  <si>
    <t>В59-66</t>
  </si>
  <si>
    <t>159,34</t>
  </si>
  <si>
    <t>156,91</t>
  </si>
  <si>
    <t>В59-67</t>
  </si>
  <si>
    <t>158,01</t>
  </si>
  <si>
    <t>156,02</t>
  </si>
  <si>
    <t>В59-68</t>
  </si>
  <si>
    <t>153,76</t>
  </si>
  <si>
    <t>В59-69</t>
  </si>
  <si>
    <t>157,40</t>
  </si>
  <si>
    <t>155,80</t>
  </si>
  <si>
    <t>В59-70</t>
  </si>
  <si>
    <t>157,97</t>
  </si>
  <si>
    <t>155,90</t>
  </si>
  <si>
    <t>В59-71</t>
  </si>
  <si>
    <t>156,42</t>
  </si>
  <si>
    <t>154,42</t>
  </si>
  <si>
    <t>В59-72</t>
  </si>
  <si>
    <t>155,92</t>
  </si>
  <si>
    <t>153,16</t>
  </si>
  <si>
    <t>В59-73</t>
  </si>
  <si>
    <t>154,90</t>
  </si>
  <si>
    <t>153,10</t>
  </si>
  <si>
    <t>В59-74</t>
  </si>
  <si>
    <t>153,98</t>
  </si>
  <si>
    <t>152,10</t>
  </si>
  <si>
    <t>В59-75</t>
  </si>
  <si>
    <t>152,63</t>
  </si>
  <si>
    <t>150,83</t>
  </si>
  <si>
    <t>В59-76</t>
  </si>
  <si>
    <t>148,65</t>
  </si>
  <si>
    <t>146,03</t>
  </si>
  <si>
    <t>В59-77</t>
  </si>
  <si>
    <t>153,43</t>
  </si>
  <si>
    <t>151,80</t>
  </si>
  <si>
    <t>В59-78</t>
  </si>
  <si>
    <t>153,05</t>
  </si>
  <si>
    <t>151,47</t>
  </si>
  <si>
    <t>В59-79</t>
  </si>
  <si>
    <t>153,22</t>
  </si>
  <si>
    <t>В59-80</t>
  </si>
  <si>
    <t>152,25</t>
  </si>
  <si>
    <t>150,66</t>
  </si>
  <si>
    <t>В59-81</t>
  </si>
  <si>
    <t>151,84</t>
  </si>
  <si>
    <t>150,27</t>
  </si>
  <si>
    <t>В59-82</t>
  </si>
  <si>
    <t>151,27</t>
  </si>
  <si>
    <t>149,69</t>
  </si>
  <si>
    <t>В59-83</t>
  </si>
  <si>
    <t>151,29</t>
  </si>
  <si>
    <t>149,80</t>
  </si>
  <si>
    <t>В59-84</t>
  </si>
  <si>
    <t>151,17</t>
  </si>
  <si>
    <t>149,60</t>
  </si>
  <si>
    <t>В59-85</t>
  </si>
  <si>
    <t>150,26</t>
  </si>
  <si>
    <t>148,46</t>
  </si>
  <si>
    <t>В59-86</t>
  </si>
  <si>
    <t>149,53</t>
  </si>
  <si>
    <t>В59-87</t>
  </si>
  <si>
    <t>148,29</t>
  </si>
  <si>
    <t>146,47</t>
  </si>
  <si>
    <t>В59-88</t>
  </si>
  <si>
    <t>146,38</t>
  </si>
  <si>
    <t>В59-89</t>
  </si>
  <si>
    <t>148,90</t>
  </si>
  <si>
    <t>В59-90</t>
  </si>
  <si>
    <t>148,50</t>
  </si>
  <si>
    <t>147,00</t>
  </si>
  <si>
    <t>В59-91</t>
  </si>
  <si>
    <t>147,92</t>
  </si>
  <si>
    <t>146,61</t>
  </si>
  <si>
    <t>В59-92</t>
  </si>
  <si>
    <t>146,67</t>
  </si>
  <si>
    <t>144,81</t>
  </si>
  <si>
    <t>В59-93</t>
  </si>
  <si>
    <t>144,41</t>
  </si>
  <si>
    <t>В59-94</t>
  </si>
  <si>
    <t>149,62</t>
  </si>
  <si>
    <t>148,53</t>
  </si>
  <si>
    <t>В59-95</t>
  </si>
  <si>
    <t>149,49</t>
  </si>
  <si>
    <t>В59-96</t>
  </si>
  <si>
    <t>150,49</t>
  </si>
  <si>
    <t>148,63</t>
  </si>
  <si>
    <t>В59-97</t>
  </si>
  <si>
    <t>151,64</t>
  </si>
  <si>
    <t>В59-98</t>
  </si>
  <si>
    <t>152,23</t>
  </si>
  <si>
    <t>151,22</t>
  </si>
  <si>
    <t>В59-99</t>
  </si>
  <si>
    <t>152,62</t>
  </si>
  <si>
    <t>150,94</t>
  </si>
  <si>
    <t>В59-100</t>
  </si>
  <si>
    <t>154,65</t>
  </si>
  <si>
    <t>152,60</t>
  </si>
  <si>
    <t>В59-101</t>
  </si>
  <si>
    <t>154,86</t>
  </si>
  <si>
    <t>153,20</t>
  </si>
  <si>
    <t>В59-102</t>
  </si>
  <si>
    <t>156,62</t>
  </si>
  <si>
    <t>В59-103</t>
  </si>
  <si>
    <t>В59-104</t>
  </si>
  <si>
    <t>159,36</t>
  </si>
  <si>
    <t>В59-105</t>
  </si>
  <si>
    <t>159,51</t>
  </si>
  <si>
    <t>В59-106</t>
  </si>
  <si>
    <t>163,60</t>
  </si>
  <si>
    <t>161,96</t>
  </si>
  <si>
    <t>В59-107</t>
  </si>
  <si>
    <t>159,60</t>
  </si>
  <si>
    <t>157,94</t>
  </si>
  <si>
    <t>В59-108</t>
  </si>
  <si>
    <t>158,97</t>
  </si>
  <si>
    <t>В59-109</t>
  </si>
  <si>
    <t>149,45</t>
  </si>
  <si>
    <t>В59-110</t>
  </si>
  <si>
    <t>154,13</t>
  </si>
  <si>
    <t>152,15</t>
  </si>
  <si>
    <t>В59-111</t>
  </si>
  <si>
    <t>153,95</t>
  </si>
  <si>
    <t>152,03</t>
  </si>
  <si>
    <t>В59-112</t>
  </si>
  <si>
    <t>153,61</t>
  </si>
  <si>
    <t>В59-113</t>
  </si>
  <si>
    <t>В59-114</t>
  </si>
  <si>
    <t>153,68</t>
  </si>
  <si>
    <t>151,75</t>
  </si>
  <si>
    <t>В59-115</t>
  </si>
  <si>
    <t>153,67</t>
  </si>
  <si>
    <t>151,79</t>
  </si>
  <si>
    <t>В59-116</t>
  </si>
  <si>
    <t>153,06</t>
  </si>
  <si>
    <t>151,81</t>
  </si>
  <si>
    <t>В59-117</t>
  </si>
  <si>
    <t>153,08</t>
  </si>
  <si>
    <t>151,91</t>
  </si>
  <si>
    <t>В59-118</t>
  </si>
  <si>
    <t>153,12</t>
  </si>
  <si>
    <t>151,99</t>
  </si>
  <si>
    <t>В59-119</t>
  </si>
  <si>
    <t>153,94</t>
  </si>
  <si>
    <t>151,65</t>
  </si>
  <si>
    <t>В59-120</t>
  </si>
  <si>
    <t>153,34</t>
  </si>
  <si>
    <t>151,46</t>
  </si>
  <si>
    <t>В59-121</t>
  </si>
  <si>
    <t>151,24</t>
  </si>
  <si>
    <t>В59-122</t>
  </si>
  <si>
    <t>151,18</t>
  </si>
  <si>
    <t>В59-123</t>
  </si>
  <si>
    <t>151,35</t>
  </si>
  <si>
    <t>В59-124</t>
  </si>
  <si>
    <t>152,40</t>
  </si>
  <si>
    <t>150,65</t>
  </si>
  <si>
    <t>В59-125</t>
  </si>
  <si>
    <t>152,65</t>
  </si>
  <si>
    <t>151,15</t>
  </si>
  <si>
    <t>В59-126</t>
  </si>
  <si>
    <t>153,48</t>
  </si>
  <si>
    <t>В59-127</t>
  </si>
  <si>
    <t>153,02</t>
  </si>
  <si>
    <t>151,87</t>
  </si>
  <si>
    <t>В59-128</t>
  </si>
  <si>
    <t>152,80</t>
  </si>
  <si>
    <t>151,55</t>
  </si>
  <si>
    <t>В59-129</t>
  </si>
  <si>
    <t>152,50</t>
  </si>
  <si>
    <t>151,02</t>
  </si>
  <si>
    <t>В59-130</t>
  </si>
  <si>
    <t>152,48</t>
  </si>
  <si>
    <t>150,93</t>
  </si>
  <si>
    <t>В59-131</t>
  </si>
  <si>
    <t>152,37</t>
  </si>
  <si>
    <t>150,89</t>
  </si>
  <si>
    <t>В59-132</t>
  </si>
  <si>
    <t>152,94</t>
  </si>
  <si>
    <t>В59-133</t>
  </si>
  <si>
    <t>152,64</t>
  </si>
  <si>
    <t>В59-134</t>
  </si>
  <si>
    <t>152,36</t>
  </si>
  <si>
    <t>В59-135</t>
  </si>
  <si>
    <t>152,74</t>
  </si>
  <si>
    <t>В59-136</t>
  </si>
  <si>
    <t>152,05</t>
  </si>
  <si>
    <t>150,58</t>
  </si>
  <si>
    <t>В59-137</t>
  </si>
  <si>
    <t>150,45</t>
  </si>
  <si>
    <t>В59-138</t>
  </si>
  <si>
    <t>150,43</t>
  </si>
  <si>
    <t>В59-139</t>
  </si>
  <si>
    <t>150,31</t>
  </si>
  <si>
    <t>В59-140</t>
  </si>
  <si>
    <t>152,91</t>
  </si>
  <si>
    <t>В59-141</t>
  </si>
  <si>
    <t>152,87</t>
  </si>
  <si>
    <t>В59-142</t>
  </si>
  <si>
    <t>153,40</t>
  </si>
  <si>
    <t>В59-143</t>
  </si>
  <si>
    <t>154,05</t>
  </si>
  <si>
    <t>В59-144</t>
  </si>
  <si>
    <t>154,45</t>
  </si>
  <si>
    <t>В59-145</t>
  </si>
  <si>
    <t>154,29</t>
  </si>
  <si>
    <t>В59-146</t>
  </si>
  <si>
    <t>154,38</t>
  </si>
  <si>
    <t>152,79</t>
  </si>
  <si>
    <t>В59-147</t>
  </si>
  <si>
    <t>155,73</t>
  </si>
  <si>
    <t>153,64</t>
  </si>
  <si>
    <t>В59-148</t>
  </si>
  <si>
    <t>154,33</t>
  </si>
  <si>
    <t>152,85</t>
  </si>
  <si>
    <t>В59-149</t>
  </si>
  <si>
    <t>153,09</t>
  </si>
  <si>
    <t>В59-150</t>
  </si>
  <si>
    <t>154,84</t>
  </si>
  <si>
    <t>153,11</t>
  </si>
  <si>
    <t>В59-151</t>
  </si>
  <si>
    <t>153,70</t>
  </si>
  <si>
    <t>151,71</t>
  </si>
  <si>
    <t>В59-152</t>
  </si>
  <si>
    <t>153,65</t>
  </si>
  <si>
    <t>В59-153</t>
  </si>
  <si>
    <t>151,82</t>
  </si>
  <si>
    <t>В59-154</t>
  </si>
  <si>
    <t>153,58</t>
  </si>
  <si>
    <t>В59-155</t>
  </si>
  <si>
    <t>153,44</t>
  </si>
  <si>
    <t>151,74</t>
  </si>
  <si>
    <t>В59-156</t>
  </si>
  <si>
    <t>155,33</t>
  </si>
  <si>
    <t>153,53</t>
  </si>
  <si>
    <t>В59-157</t>
  </si>
  <si>
    <t>151,94</t>
  </si>
  <si>
    <t>В59-158</t>
  </si>
  <si>
    <t>153,14</t>
  </si>
  <si>
    <t>151,52</t>
  </si>
  <si>
    <t>В59-159</t>
  </si>
  <si>
    <t>153,33</t>
  </si>
  <si>
    <t>151,53</t>
  </si>
  <si>
    <t>В59-160</t>
  </si>
  <si>
    <t>152,14</t>
  </si>
  <si>
    <t>В59-161</t>
  </si>
  <si>
    <t>153,85</t>
  </si>
  <si>
    <t>В59-162</t>
  </si>
  <si>
    <t>В59-163</t>
  </si>
  <si>
    <t>В59-164</t>
  </si>
  <si>
    <t>153,57</t>
  </si>
  <si>
    <t>В59-165</t>
  </si>
  <si>
    <t>154,30</t>
  </si>
  <si>
    <t>В59-166</t>
  </si>
  <si>
    <t>154,92</t>
  </si>
  <si>
    <t>152,89</t>
  </si>
  <si>
    <t>В59-167</t>
  </si>
  <si>
    <t>154,77</t>
  </si>
  <si>
    <t>152,78</t>
  </si>
  <si>
    <t>В59-168</t>
  </si>
  <si>
    <t>155,65</t>
  </si>
  <si>
    <t>В59-169</t>
  </si>
  <si>
    <t>155,85</t>
  </si>
  <si>
    <t>153,84</t>
  </si>
  <si>
    <t>В59-170</t>
  </si>
  <si>
    <t>155,86</t>
  </si>
  <si>
    <t>153,78</t>
  </si>
  <si>
    <t>В59-171</t>
  </si>
  <si>
    <t>155,82</t>
  </si>
  <si>
    <t>153,73</t>
  </si>
  <si>
    <t>В59-172</t>
  </si>
  <si>
    <t>155,84</t>
  </si>
  <si>
    <t>153,71</t>
  </si>
  <si>
    <t>В59-173</t>
  </si>
  <si>
    <t>155,78</t>
  </si>
  <si>
    <t>В59-174</t>
  </si>
  <si>
    <t>155,57</t>
  </si>
  <si>
    <t>В59-175</t>
  </si>
  <si>
    <t>155,55</t>
  </si>
  <si>
    <t>153,55</t>
  </si>
  <si>
    <t>В59-176</t>
  </si>
  <si>
    <t>155,53</t>
  </si>
  <si>
    <t>153,50</t>
  </si>
  <si>
    <t>В59-177</t>
  </si>
  <si>
    <t>157,62</t>
  </si>
  <si>
    <t>В59-178</t>
  </si>
  <si>
    <t>158,16</t>
  </si>
  <si>
    <t>155,93</t>
  </si>
  <si>
    <t>В59-179</t>
  </si>
  <si>
    <t>158,39</t>
  </si>
  <si>
    <t>156,45</t>
  </si>
  <si>
    <t>В59-180</t>
  </si>
  <si>
    <t>157,99</t>
  </si>
  <si>
    <t>156,47</t>
  </si>
  <si>
    <t>В59-181</t>
  </si>
  <si>
    <t>157,25</t>
  </si>
  <si>
    <t>155,34</t>
  </si>
  <si>
    <t>В59-182</t>
  </si>
  <si>
    <t>153,75</t>
  </si>
  <si>
    <t>В59-183</t>
  </si>
  <si>
    <t>154,39</t>
  </si>
  <si>
    <t>152,55</t>
  </si>
  <si>
    <t>В59-184</t>
  </si>
  <si>
    <t>154,47</t>
  </si>
  <si>
    <t>152,59</t>
  </si>
  <si>
    <t>В59-185</t>
  </si>
  <si>
    <t>154,48</t>
  </si>
  <si>
    <t>В59-186</t>
  </si>
  <si>
    <t>154,46</t>
  </si>
  <si>
    <t>152,66</t>
  </si>
  <si>
    <t>В59-187</t>
  </si>
  <si>
    <t>154,76</t>
  </si>
  <si>
    <t>В59-188</t>
  </si>
  <si>
    <t>154,72</t>
  </si>
  <si>
    <t>154,62</t>
  </si>
  <si>
    <t>В59-189</t>
  </si>
  <si>
    <t>154,98</t>
  </si>
  <si>
    <t>153,18</t>
  </si>
  <si>
    <t>В59-190</t>
  </si>
  <si>
    <t>155,08</t>
  </si>
  <si>
    <t>В59-191</t>
  </si>
  <si>
    <t>155,13</t>
  </si>
  <si>
    <t>В59-192</t>
  </si>
  <si>
    <t>155,18</t>
  </si>
  <si>
    <t>153,37</t>
  </si>
  <si>
    <t>В59-193</t>
  </si>
  <si>
    <t>155,24</t>
  </si>
  <si>
    <t>153,38</t>
  </si>
  <si>
    <t>В59-194</t>
  </si>
  <si>
    <t>155,38</t>
  </si>
  <si>
    <t>153,39</t>
  </si>
  <si>
    <t>В59-195</t>
  </si>
  <si>
    <t>155,46</t>
  </si>
  <si>
    <t>В59-196</t>
  </si>
  <si>
    <t>В59-197</t>
  </si>
  <si>
    <t>151,41</t>
  </si>
  <si>
    <t>В59-198</t>
  </si>
  <si>
    <t>154,10</t>
  </si>
  <si>
    <t>В59-199</t>
  </si>
  <si>
    <t>150,68</t>
  </si>
  <si>
    <t>В59-200</t>
  </si>
  <si>
    <t>150,23</t>
  </si>
  <si>
    <t>В59-201</t>
  </si>
  <si>
    <t>152,12</t>
  </si>
  <si>
    <t>150,51</t>
  </si>
  <si>
    <t>В59-202</t>
  </si>
  <si>
    <t>151,93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</si>
  <si>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59-70-163</t>
    </r>
  </si>
  <si>
    <t>цегл</t>
  </si>
  <si>
    <t>до №6 по вул. Надрічній</t>
  </si>
  <si>
    <t>до №3 кв.? по вул. Надрічній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</si>
  <si>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59-70-164</t>
    </r>
  </si>
  <si>
    <t>до №3 по вул. Надрічній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</si>
  <si>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59-70-165</t>
    </r>
  </si>
  <si>
    <t>до №2 по вул. Надрічній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</si>
  <si>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59-70-167</t>
    </r>
  </si>
  <si>
    <t>до №40 по вул. Шевченко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</si>
  <si>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59-70-197</t>
    </r>
  </si>
  <si>
    <t>до №5 по вул. Надрічній</t>
  </si>
  <si>
    <t>до №8 по вул. Надрічній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</si>
  <si>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59-70-200</t>
    </r>
  </si>
  <si>
    <t>до №9 по вул. Надрічній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</si>
  <si>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59-70-201</t>
    </r>
  </si>
  <si>
    <t>нерж</t>
  </si>
  <si>
    <t>до №15 по вул. Надрічній</t>
  </si>
  <si>
    <t>до №18 по вул. Надрічній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</si>
  <si>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59-70-202</t>
    </r>
  </si>
  <si>
    <t>до №20 по вул. Надрічній</t>
  </si>
  <si>
    <t>до №19 по вул. Надрічній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</si>
  <si>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59-70-204</t>
    </r>
  </si>
  <si>
    <t>В59-203</t>
  </si>
  <si>
    <t>152,28</t>
  </si>
  <si>
    <t>150,55</t>
  </si>
  <si>
    <t>В59-204</t>
  </si>
  <si>
    <t>151,61</t>
  </si>
  <si>
    <t>149,36</t>
  </si>
  <si>
    <t>В59-205</t>
  </si>
  <si>
    <t>151,43</t>
  </si>
  <si>
    <t>В59-206</t>
  </si>
  <si>
    <t>В59-207</t>
  </si>
  <si>
    <t>152,35</t>
  </si>
  <si>
    <t>150,35</t>
  </si>
  <si>
    <t>В59-208</t>
  </si>
  <si>
    <t>151,10</t>
  </si>
  <si>
    <t>В59-209</t>
  </si>
  <si>
    <t>153,07</t>
  </si>
  <si>
    <t>В59-210</t>
  </si>
  <si>
    <t>152,43</t>
  </si>
  <si>
    <t>150,48</t>
  </si>
  <si>
    <t>В59-211</t>
  </si>
  <si>
    <t>152,41</t>
  </si>
  <si>
    <t>150,47</t>
  </si>
  <si>
    <t>В59-212</t>
  </si>
  <si>
    <t>152,45</t>
  </si>
  <si>
    <t>150,46</t>
  </si>
  <si>
    <t>В59-213</t>
  </si>
  <si>
    <t>150,19</t>
  </si>
  <si>
    <t>В59-214</t>
  </si>
  <si>
    <t>152,18</t>
  </si>
  <si>
    <t>151,38</t>
  </si>
  <si>
    <t>В59-215</t>
  </si>
  <si>
    <t>149,90</t>
  </si>
  <si>
    <t>В59-216</t>
  </si>
  <si>
    <t>В59-217</t>
  </si>
  <si>
    <t>149,84</t>
  </si>
  <si>
    <t>В59-218</t>
  </si>
  <si>
    <t>151,70</t>
  </si>
  <si>
    <t>150,09</t>
  </si>
  <si>
    <t>В59-219</t>
  </si>
  <si>
    <t>150,17</t>
  </si>
  <si>
    <t>В59-220</t>
  </si>
  <si>
    <t>151,89</t>
  </si>
  <si>
    <t>В59-221</t>
  </si>
  <si>
    <t>150,00</t>
  </si>
  <si>
    <t>В59-222</t>
  </si>
  <si>
    <t>150,75</t>
  </si>
  <si>
    <t>149,15</t>
  </si>
  <si>
    <t>В59-223</t>
  </si>
  <si>
    <t>В59-224</t>
  </si>
  <si>
    <t>151,50</t>
  </si>
  <si>
    <t>149,67</t>
  </si>
  <si>
    <t>В59-225</t>
  </si>
  <si>
    <t>151,01</t>
  </si>
  <si>
    <t>В59-226</t>
  </si>
  <si>
    <t>148,75</t>
  </si>
  <si>
    <t>В59-227</t>
  </si>
  <si>
    <t>150,56</t>
  </si>
  <si>
    <t>В59-228</t>
  </si>
  <si>
    <t>152,75</t>
  </si>
  <si>
    <t>150,77</t>
  </si>
  <si>
    <t>В59-229</t>
  </si>
  <si>
    <t>152,47</t>
  </si>
  <si>
    <t>150,32</t>
  </si>
  <si>
    <t>В59-230</t>
  </si>
  <si>
    <t>150,03</t>
  </si>
  <si>
    <t>В59-231</t>
  </si>
  <si>
    <t>150,11</t>
  </si>
  <si>
    <t>В59-232</t>
  </si>
  <si>
    <t>В59-233</t>
  </si>
  <si>
    <t>150,20</t>
  </si>
  <si>
    <t>В59-234</t>
  </si>
  <si>
    <t>153,47</t>
  </si>
  <si>
    <t>В59-235</t>
  </si>
  <si>
    <t>В59-236</t>
  </si>
  <si>
    <t>149,37</t>
  </si>
  <si>
    <t>В59-237</t>
  </si>
  <si>
    <t>149,35</t>
  </si>
  <si>
    <t>В59-238</t>
  </si>
  <si>
    <t>149,33</t>
  </si>
  <si>
    <t>В59-239</t>
  </si>
  <si>
    <t>В59-240</t>
  </si>
  <si>
    <t>В59-241</t>
  </si>
  <si>
    <t>152,07</t>
  </si>
  <si>
    <t>150,21</t>
  </si>
  <si>
    <t>В59-242</t>
  </si>
  <si>
    <t>150,39</t>
  </si>
  <si>
    <t>В59-243</t>
  </si>
  <si>
    <t>150,13</t>
  </si>
  <si>
    <t>В59-244</t>
  </si>
  <si>
    <t>150,28</t>
  </si>
  <si>
    <t>В59-245</t>
  </si>
  <si>
    <t>В59-246</t>
  </si>
  <si>
    <t>153,35</t>
  </si>
  <si>
    <t>150,78</t>
  </si>
  <si>
    <t>В59-247</t>
  </si>
  <si>
    <t>В59-248</t>
  </si>
  <si>
    <t>153,23</t>
  </si>
  <si>
    <t>В59-249</t>
  </si>
  <si>
    <t>В59-250</t>
  </si>
  <si>
    <t>153,91</t>
  </si>
  <si>
    <t>151,51</t>
  </si>
  <si>
    <t>В59-251</t>
  </si>
  <si>
    <t>154,12</t>
  </si>
  <si>
    <t>152,22</t>
  </si>
  <si>
    <t>В59-252</t>
  </si>
  <si>
    <t>153,92</t>
  </si>
  <si>
    <t>152,42</t>
  </si>
  <si>
    <t>В59-253</t>
  </si>
  <si>
    <t>В59-254</t>
  </si>
  <si>
    <t>154,00</t>
  </si>
  <si>
    <t>152,30</t>
  </si>
  <si>
    <t>В59-255</t>
  </si>
  <si>
    <t>В59-256</t>
  </si>
  <si>
    <t>153,52</t>
  </si>
  <si>
    <t>152,17</t>
  </si>
  <si>
    <t>В59-257</t>
  </si>
  <si>
    <t>В59-258</t>
  </si>
  <si>
    <t>154,34</t>
  </si>
  <si>
    <t>152,39</t>
  </si>
  <si>
    <t>В59-259</t>
  </si>
  <si>
    <t>154,78</t>
  </si>
  <si>
    <t>152,84</t>
  </si>
  <si>
    <t>В59-260</t>
  </si>
  <si>
    <t>152,67</t>
  </si>
  <si>
    <t>В59-261</t>
  </si>
  <si>
    <t>152,72</t>
  </si>
  <si>
    <t>В59-262</t>
  </si>
  <si>
    <t>153,26</t>
  </si>
  <si>
    <t>В59-263</t>
  </si>
  <si>
    <t>154,53</t>
  </si>
  <si>
    <t>152,76</t>
  </si>
  <si>
    <t>В59-264</t>
  </si>
  <si>
    <t>155,41</t>
  </si>
  <si>
    <t>154,17</t>
  </si>
  <si>
    <t>В59-265</t>
  </si>
  <si>
    <t>154,49</t>
  </si>
  <si>
    <t>В59-266</t>
  </si>
  <si>
    <t>154,99</t>
  </si>
  <si>
    <t>153,28</t>
  </si>
  <si>
    <t>В59-267</t>
  </si>
  <si>
    <t>155,50</t>
  </si>
  <si>
    <t>В59-268</t>
  </si>
  <si>
    <t>156,06</t>
  </si>
  <si>
    <t>В59-269</t>
  </si>
  <si>
    <t>154,95</t>
  </si>
  <si>
    <t>В59-270</t>
  </si>
  <si>
    <t>155,15</t>
  </si>
  <si>
    <t>153,60</t>
  </si>
  <si>
    <t>В59-271</t>
  </si>
  <si>
    <t>154,25</t>
  </si>
  <si>
    <t>152,92</t>
  </si>
  <si>
    <t>В59-272</t>
  </si>
  <si>
    <t>154,91</t>
  </si>
  <si>
    <t>153,30</t>
  </si>
  <si>
    <t>В59-273</t>
  </si>
  <si>
    <t>154,66</t>
  </si>
  <si>
    <t>В59-274</t>
  </si>
  <si>
    <t>160,49</t>
  </si>
  <si>
    <t>158,65</t>
  </si>
  <si>
    <t>В59-275</t>
  </si>
  <si>
    <t>157,11</t>
  </si>
  <si>
    <t>В59-276</t>
  </si>
  <si>
    <t>156,75</t>
  </si>
  <si>
    <t>В59-277</t>
  </si>
  <si>
    <t>155,47</t>
  </si>
  <si>
    <t>В59-278</t>
  </si>
  <si>
    <t>156,99</t>
  </si>
  <si>
    <t>155,25</t>
  </si>
  <si>
    <t>В59-279</t>
  </si>
  <si>
    <t>156,07</t>
  </si>
  <si>
    <t>В59-280</t>
  </si>
  <si>
    <t>155,27</t>
  </si>
  <si>
    <t>В59-281</t>
  </si>
  <si>
    <t>146,30</t>
  </si>
  <si>
    <t>145,03</t>
  </si>
  <si>
    <t>В59-282</t>
  </si>
  <si>
    <t>147,26</t>
  </si>
  <si>
    <t>В59-283</t>
  </si>
  <si>
    <t>147,90</t>
  </si>
  <si>
    <t>146,70</t>
  </si>
  <si>
    <t>В59-284</t>
  </si>
  <si>
    <t>В59-285</t>
  </si>
  <si>
    <t>148,81</t>
  </si>
  <si>
    <t>147,58</t>
  </si>
  <si>
    <t>В59-286</t>
  </si>
  <si>
    <t>148,80</t>
  </si>
  <si>
    <t>147,59</t>
  </si>
  <si>
    <t>В59-287</t>
  </si>
  <si>
    <t>149,91</t>
  </si>
  <si>
    <t>В59-288</t>
  </si>
  <si>
    <t>150,34</t>
  </si>
  <si>
    <t>В59-289</t>
  </si>
  <si>
    <t>152,61</t>
  </si>
  <si>
    <t>В59-290</t>
  </si>
  <si>
    <t>154,51</t>
  </si>
  <si>
    <t>В59-291</t>
  </si>
  <si>
    <t>153,13</t>
  </si>
  <si>
    <t>150,63</t>
  </si>
  <si>
    <t>В59-292</t>
  </si>
  <si>
    <t>147,95</t>
  </si>
  <si>
    <t>В59-293</t>
  </si>
  <si>
    <t>151,09</t>
  </si>
  <si>
    <t>150,24</t>
  </si>
  <si>
    <t>В59-294</t>
  </si>
  <si>
    <t>147,04</t>
  </si>
  <si>
    <t>В59-295</t>
  </si>
  <si>
    <t>148,12</t>
  </si>
  <si>
    <t>В59-296</t>
  </si>
  <si>
    <t>148,60</t>
  </si>
  <si>
    <t>В59-297</t>
  </si>
  <si>
    <t>149,11</t>
  </si>
  <si>
    <t>147,29</t>
  </si>
  <si>
    <t>В59-298</t>
  </si>
  <si>
    <t>148,82</t>
  </si>
  <si>
    <t>147,17</t>
  </si>
  <si>
    <t>В59-299</t>
  </si>
  <si>
    <t>149,14</t>
  </si>
  <si>
    <t>147,18</t>
  </si>
  <si>
    <t>В59-300</t>
  </si>
  <si>
    <t>149,13</t>
  </si>
  <si>
    <t>В59-301</t>
  </si>
  <si>
    <t>145,57</t>
  </si>
  <si>
    <t>В59-302</t>
  </si>
  <si>
    <t>145,55</t>
  </si>
  <si>
    <t>В59-303</t>
  </si>
  <si>
    <t>149,92</t>
  </si>
  <si>
    <t>148,10</t>
  </si>
  <si>
    <t>В59-304</t>
  </si>
  <si>
    <t>В59-305</t>
  </si>
  <si>
    <t>150,37</t>
  </si>
  <si>
    <t>148,40</t>
  </si>
  <si>
    <t>В59-306</t>
  </si>
  <si>
    <t>150,33</t>
  </si>
  <si>
    <t>148,37</t>
  </si>
  <si>
    <t>В59-307</t>
  </si>
  <si>
    <t>151,06</t>
  </si>
  <si>
    <t>149,83</t>
  </si>
  <si>
    <t>В59-308</t>
  </si>
  <si>
    <t>151,05</t>
  </si>
  <si>
    <t>В59-309</t>
  </si>
  <si>
    <t>В59-310</t>
  </si>
  <si>
    <t>149,65</t>
  </si>
  <si>
    <t>В59-311</t>
  </si>
  <si>
    <t>149,63</t>
  </si>
  <si>
    <t>В59-312</t>
  </si>
  <si>
    <t>149,71</t>
  </si>
  <si>
    <t>В59-313</t>
  </si>
  <si>
    <t>В59-314</t>
  </si>
  <si>
    <t>150,59</t>
  </si>
  <si>
    <t>148,92</t>
  </si>
  <si>
    <t>В59-315</t>
  </si>
  <si>
    <t>151,45</t>
  </si>
  <si>
    <t>В59-316</t>
  </si>
  <si>
    <t>151,48</t>
  </si>
  <si>
    <t>В59-317</t>
  </si>
  <si>
    <t>150,95</t>
  </si>
  <si>
    <t>149,39</t>
  </si>
  <si>
    <t>В59-318</t>
  </si>
  <si>
    <t>В59-319</t>
  </si>
  <si>
    <t>151,95</t>
  </si>
  <si>
    <t>В59-320</t>
  </si>
  <si>
    <t>151,96</t>
  </si>
  <si>
    <t>В59-321</t>
  </si>
  <si>
    <t>152,82</t>
  </si>
  <si>
    <t>В59-322</t>
  </si>
  <si>
    <t>152,95</t>
  </si>
  <si>
    <t>В59-323</t>
  </si>
  <si>
    <t>153,56</t>
  </si>
  <si>
    <t>151,78</t>
  </si>
  <si>
    <t>В59-324</t>
  </si>
  <si>
    <t>153,63</t>
  </si>
  <si>
    <t>152,20</t>
  </si>
  <si>
    <t>В59-325</t>
  </si>
  <si>
    <t>151,00</t>
  </si>
  <si>
    <t>В59-326</t>
  </si>
  <si>
    <t>152,71</t>
  </si>
  <si>
    <t>151,37</t>
  </si>
  <si>
    <t>В59-327</t>
  </si>
  <si>
    <t>В59-328</t>
  </si>
  <si>
    <t>151,57</t>
  </si>
  <si>
    <t>В59-329</t>
  </si>
  <si>
    <t>153,87</t>
  </si>
  <si>
    <t>151,28</t>
  </si>
  <si>
    <t>В59-330</t>
  </si>
  <si>
    <t>151,54</t>
  </si>
  <si>
    <t>В59-331</t>
  </si>
  <si>
    <t>В59-332</t>
  </si>
  <si>
    <t>153,72</t>
  </si>
  <si>
    <t>151,90</t>
  </si>
  <si>
    <t>В59-333</t>
  </si>
  <si>
    <t>151,88</t>
  </si>
  <si>
    <t>В59-334</t>
  </si>
  <si>
    <t>В59-335</t>
  </si>
  <si>
    <t>154,14</t>
  </si>
  <si>
    <t>В59-336</t>
  </si>
  <si>
    <t>154,21</t>
  </si>
  <si>
    <t>152,34</t>
  </si>
  <si>
    <t>В59-337</t>
  </si>
  <si>
    <t>152,54</t>
  </si>
  <si>
    <t>В59-338</t>
  </si>
  <si>
    <t>154,26</t>
  </si>
  <si>
    <t>В59-339</t>
  </si>
  <si>
    <t>154,15</t>
  </si>
  <si>
    <t>152,49</t>
  </si>
  <si>
    <t>В59-340</t>
  </si>
  <si>
    <t>154,70</t>
  </si>
  <si>
    <t>152,73</t>
  </si>
  <si>
    <t>В59-341</t>
  </si>
  <si>
    <t>154,67</t>
  </si>
  <si>
    <t>В59-342</t>
  </si>
  <si>
    <t>В59-343</t>
  </si>
  <si>
    <t>152,51</t>
  </si>
  <si>
    <t>В59-344</t>
  </si>
  <si>
    <t>154,64</t>
  </si>
  <si>
    <t>В59-345</t>
  </si>
  <si>
    <t>152,53</t>
  </si>
  <si>
    <t>В59-346</t>
  </si>
  <si>
    <t>154,16</t>
  </si>
  <si>
    <t>В59-347</t>
  </si>
  <si>
    <t>153,99</t>
  </si>
  <si>
    <t>В59-348</t>
  </si>
  <si>
    <t>153,79</t>
  </si>
  <si>
    <t>В59-349</t>
  </si>
  <si>
    <t>154,35</t>
  </si>
  <si>
    <t>152,57</t>
  </si>
  <si>
    <t>В59-350</t>
  </si>
  <si>
    <t>В59-351</t>
  </si>
  <si>
    <t>12,66</t>
  </si>
  <si>
    <t>В59-352</t>
  </si>
  <si>
    <t>151,08</t>
  </si>
  <si>
    <t>В59-353</t>
  </si>
  <si>
    <t>153,32</t>
  </si>
  <si>
    <t>В59-354</t>
  </si>
  <si>
    <t>В59-355</t>
  </si>
  <si>
    <t>153,46</t>
  </si>
  <si>
    <t>В59-356</t>
  </si>
  <si>
    <t>В59-357</t>
  </si>
  <si>
    <t>153,54</t>
  </si>
  <si>
    <t>В59-358</t>
  </si>
  <si>
    <t>В59-359</t>
  </si>
  <si>
    <t>153,25</t>
  </si>
  <si>
    <t>В59-360</t>
  </si>
  <si>
    <t>153,45</t>
  </si>
  <si>
    <t>В59-361</t>
  </si>
  <si>
    <t>В59-362</t>
  </si>
  <si>
    <t>149,75</t>
  </si>
  <si>
    <t>В59-363</t>
  </si>
  <si>
    <t>151,68</t>
  </si>
  <si>
    <t>В59-364</t>
  </si>
  <si>
    <t>В59-365</t>
  </si>
  <si>
    <t>149,64</t>
  </si>
  <si>
    <t>В59-366</t>
  </si>
  <si>
    <t>149,70</t>
  </si>
  <si>
    <t>В59-367</t>
  </si>
  <si>
    <t>148,91</t>
  </si>
  <si>
    <t>В59-368</t>
  </si>
  <si>
    <t>151,23</t>
  </si>
  <si>
    <t>В59-369</t>
  </si>
  <si>
    <t>149,34</t>
  </si>
  <si>
    <t>В59-370</t>
  </si>
  <si>
    <t>152,70</t>
  </si>
  <si>
    <t>151,25</t>
  </si>
  <si>
    <t>В59-371</t>
  </si>
  <si>
    <t>В59-372</t>
  </si>
  <si>
    <t>153,41</t>
  </si>
  <si>
    <t>152,01</t>
  </si>
  <si>
    <t>В59-373</t>
  </si>
  <si>
    <t>151,76</t>
  </si>
  <si>
    <t>В59-374</t>
  </si>
  <si>
    <t>В59-375</t>
  </si>
  <si>
    <t>153,66</t>
  </si>
  <si>
    <t>В59-376</t>
  </si>
  <si>
    <t>В59-377</t>
  </si>
  <si>
    <t>В59-378</t>
  </si>
  <si>
    <t>В59-379</t>
  </si>
  <si>
    <t>153,51</t>
  </si>
  <si>
    <t>152,33</t>
  </si>
  <si>
    <t>В59-380</t>
  </si>
  <si>
    <t>В59-381</t>
  </si>
  <si>
    <t>152,00</t>
  </si>
  <si>
    <t>В59-382</t>
  </si>
  <si>
    <t>В59-383</t>
  </si>
  <si>
    <t>149,01</t>
  </si>
  <si>
    <t>В59-384</t>
  </si>
  <si>
    <t>149,97</t>
  </si>
  <si>
    <t>В59-385</t>
  </si>
  <si>
    <t>В59-386</t>
  </si>
  <si>
    <t>148,95</t>
  </si>
  <si>
    <t>В59-387</t>
  </si>
  <si>
    <t>150,73</t>
  </si>
  <si>
    <t>149,00</t>
  </si>
  <si>
    <t>В59-388</t>
  </si>
  <si>
    <t>В59-389</t>
  </si>
  <si>
    <t>В59-390</t>
  </si>
  <si>
    <t>148,48</t>
  </si>
  <si>
    <t>В59-391</t>
  </si>
  <si>
    <t>149,88</t>
  </si>
  <si>
    <t>147,64</t>
  </si>
  <si>
    <t>В59-392</t>
  </si>
  <si>
    <t>149,78</t>
  </si>
  <si>
    <t>В59-393</t>
  </si>
  <si>
    <t>149,58</t>
  </si>
  <si>
    <t>147,65</t>
  </si>
  <si>
    <t>В59-394</t>
  </si>
  <si>
    <t>В59-395</t>
  </si>
  <si>
    <t>154,24</t>
  </si>
  <si>
    <t>152,11</t>
  </si>
  <si>
    <t>В59-396</t>
  </si>
  <si>
    <t>153,82</t>
  </si>
  <si>
    <t>В59-397</t>
  </si>
  <si>
    <t>В59-398</t>
  </si>
  <si>
    <t>В59-399</t>
  </si>
  <si>
    <t>В59-400</t>
  </si>
  <si>
    <t>154,43</t>
  </si>
  <si>
    <t>В59-401</t>
  </si>
  <si>
    <t>149,32</t>
  </si>
  <si>
    <t>В59-402</t>
  </si>
  <si>
    <t>148,67</t>
  </si>
  <si>
    <t>на вул. Садову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</si>
  <si>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59-70-293</t>
    </r>
  </si>
  <si>
    <t>до №40 кв.? по вул. Надрічній</t>
  </si>
  <si>
    <t>до №36 кв.2 по вул. Надрічній</t>
  </si>
  <si>
    <t>до №42 по вул. Надрічній</t>
  </si>
  <si>
    <t>до №40 по вул. Надрічній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</si>
  <si>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59-70-295</t>
    </r>
  </si>
  <si>
    <t>В/колодязь не знайдено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</si>
  <si>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59-70-296</t>
    </r>
  </si>
  <si>
    <t>В/колодязь в плавуні, мереж невидно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</si>
  <si>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59-70-297</t>
    </r>
  </si>
  <si>
    <t>Відсутній доступ до в/колодязя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</si>
  <si>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59-70-298</t>
    </r>
  </si>
  <si>
    <t>до №39 кв.? по вул. Надрічній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</si>
  <si>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59-70-299</t>
    </r>
  </si>
  <si>
    <t>чавун; труба транзітом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</si>
  <si>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59-70-300</t>
    </r>
  </si>
  <si>
    <t>гума</t>
  </si>
  <si>
    <t>до №39  по вул. Надрічній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</si>
  <si>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59-70-302</t>
    </r>
  </si>
  <si>
    <t>до №48 по вул. Надрічній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</si>
  <si>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59-70-303</t>
    </r>
  </si>
  <si>
    <t>до №37 кв.? по вул. Надрічній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</si>
  <si>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59-70-303а</t>
    </r>
  </si>
  <si>
    <t>В59-303а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</si>
  <si>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59-70-304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</si>
  <si>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59-70-305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</si>
  <si>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59-70-306</t>
    </r>
  </si>
  <si>
    <t>до №37  по вул. Надрічній</t>
  </si>
  <si>
    <t>до №34  по вул. Надрічній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</si>
  <si>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59-70-307</t>
    </r>
  </si>
  <si>
    <t>до №38 по вул. Надрічній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</si>
  <si>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59-70-308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</si>
  <si>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59-70-309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</si>
  <si>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59-70-310</t>
    </r>
  </si>
  <si>
    <t>до №40  по вул. Мічуріна</t>
  </si>
  <si>
    <t>до №38  по вул. Надрічній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</si>
  <si>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59-70-311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</si>
  <si>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59-70-312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</si>
  <si>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59-70-313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</si>
  <si>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59-70-314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</si>
  <si>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59-70-315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</si>
  <si>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59-70-316</t>
    </r>
  </si>
  <si>
    <t>по  вул. Надрічній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</si>
  <si>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59-70-317</t>
    </r>
  </si>
  <si>
    <t>п/е</t>
  </si>
  <si>
    <t>п/е; не підключено</t>
  </si>
  <si>
    <t>до №31 по вул. Надрічній</t>
  </si>
  <si>
    <t>до №30 по вул. Надрічній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</si>
  <si>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59-70-317а</t>
    </r>
  </si>
  <si>
    <t>В59-317а</t>
  </si>
  <si>
    <t>до №28 кв.? по вул. Надрічній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</si>
  <si>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59-70-318</t>
    </r>
  </si>
  <si>
    <t>на мережі</t>
  </si>
  <si>
    <t>до №40/33 по вул. Мічуріна</t>
  </si>
  <si>
    <t>87-9(60)</t>
  </si>
  <si>
    <t>В60-201</t>
  </si>
  <si>
    <t>149,57</t>
  </si>
  <si>
    <t>147,61</t>
  </si>
  <si>
    <t>В60-202</t>
  </si>
  <si>
    <t>146,63</t>
  </si>
  <si>
    <t>В60-203</t>
  </si>
  <si>
    <t>149,41</t>
  </si>
  <si>
    <t>В60-204</t>
  </si>
  <si>
    <t>В60-205</t>
  </si>
  <si>
    <t>148,79</t>
  </si>
  <si>
    <t>147,30</t>
  </si>
  <si>
    <t>В60-206</t>
  </si>
  <si>
    <t>146,95</t>
  </si>
  <si>
    <t>В60-207</t>
  </si>
  <si>
    <t>146,85</t>
  </si>
  <si>
    <t>В60-208</t>
  </si>
  <si>
    <t>146,79</t>
  </si>
  <si>
    <t>В60-209</t>
  </si>
  <si>
    <t>149,66</t>
  </si>
  <si>
    <t>В60-210</t>
  </si>
  <si>
    <t>149,28</t>
  </si>
  <si>
    <t>В60-211</t>
  </si>
  <si>
    <t>149,47</t>
  </si>
  <si>
    <t>147,77</t>
  </si>
  <si>
    <t>В60-212</t>
  </si>
  <si>
    <t>147,80</t>
  </si>
  <si>
    <t>В60-213</t>
  </si>
  <si>
    <t>В60-214</t>
  </si>
  <si>
    <t>148,27</t>
  </si>
  <si>
    <t>В60-215</t>
  </si>
  <si>
    <t>149,99</t>
  </si>
  <si>
    <t>В60-216</t>
  </si>
  <si>
    <t>148,42</t>
  </si>
  <si>
    <t>В60-217</t>
  </si>
  <si>
    <t>150,44</t>
  </si>
  <si>
    <t>В60-218</t>
  </si>
  <si>
    <t>148,54</t>
  </si>
  <si>
    <t>В60-219</t>
  </si>
  <si>
    <t>В60-220</t>
  </si>
  <si>
    <t>148,22</t>
  </si>
  <si>
    <t>В60-221</t>
  </si>
  <si>
    <t>149,29</t>
  </si>
  <si>
    <t>В60-222</t>
  </si>
  <si>
    <t>В60-223</t>
  </si>
  <si>
    <t>В60-224</t>
  </si>
  <si>
    <t>В60-225</t>
  </si>
  <si>
    <t>148,35</t>
  </si>
  <si>
    <t>В60-226</t>
  </si>
  <si>
    <t>В60-227</t>
  </si>
  <si>
    <t>148,21</t>
  </si>
  <si>
    <t>В60-228</t>
  </si>
  <si>
    <t>В60-229</t>
  </si>
  <si>
    <t>149,55</t>
  </si>
  <si>
    <t>В60-230</t>
  </si>
  <si>
    <t>147,25</t>
  </si>
  <si>
    <t>В60-231</t>
  </si>
  <si>
    <t>149,22</t>
  </si>
  <si>
    <t>147,24</t>
  </si>
  <si>
    <t>В60-232</t>
  </si>
  <si>
    <t>150,02</t>
  </si>
  <si>
    <t>В60-233</t>
  </si>
  <si>
    <t>147,93</t>
  </si>
  <si>
    <t>В60-234</t>
  </si>
  <si>
    <t>149,07</t>
  </si>
  <si>
    <t>В60-235</t>
  </si>
  <si>
    <t>В60-236</t>
  </si>
  <si>
    <t>151,92</t>
  </si>
  <si>
    <t>150,12</t>
  </si>
  <si>
    <t>В60-237</t>
  </si>
  <si>
    <t>В60-238</t>
  </si>
  <si>
    <t>В60-239</t>
  </si>
  <si>
    <t>В60-240</t>
  </si>
  <si>
    <t>В60-241</t>
  </si>
  <si>
    <t>145,17</t>
  </si>
  <si>
    <t>В60-242</t>
  </si>
  <si>
    <t>145,72</t>
  </si>
  <si>
    <t>В60-243</t>
  </si>
  <si>
    <t>147,83</t>
  </si>
  <si>
    <t>145,86</t>
  </si>
  <si>
    <t>В60-244</t>
  </si>
  <si>
    <t>146,43</t>
  </si>
  <si>
    <t>В60-245</t>
  </si>
  <si>
    <t>148,38</t>
  </si>
  <si>
    <t>В60-246</t>
  </si>
  <si>
    <t>146,25</t>
  </si>
  <si>
    <t>В60-247</t>
  </si>
  <si>
    <t>145,65</t>
  </si>
  <si>
    <t>В60-248</t>
  </si>
  <si>
    <t>В60-249</t>
  </si>
  <si>
    <t>151,49</t>
  </si>
  <si>
    <t>149,44</t>
  </si>
  <si>
    <t>В60-250</t>
  </si>
  <si>
    <t>146,83</t>
  </si>
  <si>
    <t>В60-251</t>
  </si>
  <si>
    <t>В60-252</t>
  </si>
  <si>
    <t>В60-253</t>
  </si>
  <si>
    <t>149,12</t>
  </si>
  <si>
    <t>147,32</t>
  </si>
  <si>
    <t>В60-254</t>
  </si>
  <si>
    <t>В60-255</t>
  </si>
  <si>
    <t>149,68</t>
  </si>
  <si>
    <t>147,14</t>
  </si>
  <si>
    <t>В60-256</t>
  </si>
  <si>
    <t>148,64</t>
  </si>
  <si>
    <t>В60-257</t>
  </si>
  <si>
    <t>149,10</t>
  </si>
  <si>
    <t>В60-258</t>
  </si>
  <si>
    <t>В60-259</t>
  </si>
  <si>
    <t>147,27</t>
  </si>
  <si>
    <t>В60-260</t>
  </si>
  <si>
    <t>В60-261</t>
  </si>
  <si>
    <t>148,00</t>
  </si>
  <si>
    <t>В60-262</t>
  </si>
  <si>
    <t>149,17</t>
  </si>
  <si>
    <t>147,08</t>
  </si>
  <si>
    <t>В60-263</t>
  </si>
  <si>
    <t>149,18</t>
  </si>
  <si>
    <t>147,10</t>
  </si>
  <si>
    <t>В60-264</t>
  </si>
  <si>
    <t>В60-265</t>
  </si>
  <si>
    <t>В60-266</t>
  </si>
  <si>
    <t>148,69</t>
  </si>
  <si>
    <t>В60-267</t>
  </si>
  <si>
    <t>В60-268</t>
  </si>
  <si>
    <t>146,55</t>
  </si>
  <si>
    <t>В60-269</t>
  </si>
  <si>
    <t>В60-270</t>
  </si>
  <si>
    <t>В60-271</t>
  </si>
  <si>
    <t>147,81</t>
  </si>
  <si>
    <t>144,71</t>
  </si>
  <si>
    <t>В60-272</t>
  </si>
  <si>
    <t>144,77</t>
  </si>
  <si>
    <t>В60-273</t>
  </si>
  <si>
    <t>147,85</t>
  </si>
  <si>
    <t>144,65</t>
  </si>
  <si>
    <t>В60-274</t>
  </si>
  <si>
    <t>144,86</t>
  </si>
  <si>
    <t>В60-275</t>
  </si>
  <si>
    <t>148,23</t>
  </si>
  <si>
    <t>144,85</t>
  </si>
  <si>
    <t>В60-276</t>
  </si>
  <si>
    <t>145,14</t>
  </si>
  <si>
    <t>В60-277</t>
  </si>
  <si>
    <t>146,35</t>
  </si>
  <si>
    <t>В60-278</t>
  </si>
  <si>
    <t>145,39</t>
  </si>
  <si>
    <t>В60-279</t>
  </si>
  <si>
    <t>В60-280</t>
  </si>
  <si>
    <t>142,87</t>
  </si>
  <si>
    <t>140,75</t>
  </si>
  <si>
    <t>В60-281</t>
  </si>
  <si>
    <t>В60-282</t>
  </si>
  <si>
    <t>147,96</t>
  </si>
  <si>
    <t>145,56</t>
  </si>
  <si>
    <t>В60-283</t>
  </si>
  <si>
    <t>147,88</t>
  </si>
  <si>
    <t>В60-284</t>
  </si>
  <si>
    <t>145,68</t>
  </si>
  <si>
    <t>В60-285</t>
  </si>
  <si>
    <t>146,02</t>
  </si>
  <si>
    <t>В60-286</t>
  </si>
  <si>
    <t>146,44</t>
  </si>
  <si>
    <t>В60-287</t>
  </si>
  <si>
    <t>В60-288</t>
  </si>
  <si>
    <t>В60-289</t>
  </si>
  <si>
    <t>В60-290</t>
  </si>
  <si>
    <t>154,23</t>
  </si>
  <si>
    <t>В60-291</t>
  </si>
  <si>
    <t>156,32</t>
  </si>
  <si>
    <t>В60-292</t>
  </si>
  <si>
    <t>154,32</t>
  </si>
  <si>
    <t>В60-293</t>
  </si>
  <si>
    <t>156,49</t>
  </si>
  <si>
    <t>В60-294</t>
  </si>
  <si>
    <t>156,64</t>
  </si>
  <si>
    <t>В60-295</t>
  </si>
  <si>
    <t>156,78</t>
  </si>
  <si>
    <t>155,10</t>
  </si>
  <si>
    <t>В60-296</t>
  </si>
  <si>
    <t>154,89</t>
  </si>
  <si>
    <t>В60-297</t>
  </si>
  <si>
    <t>155,00</t>
  </si>
  <si>
    <t>В60-298</t>
  </si>
  <si>
    <t>155,21</t>
  </si>
  <si>
    <t>В60-299</t>
  </si>
  <si>
    <t>156,27</t>
  </si>
  <si>
    <t>В60-300</t>
  </si>
  <si>
    <t>156,35</t>
  </si>
  <si>
    <t>155,12</t>
  </si>
  <si>
    <t>В60-301</t>
  </si>
  <si>
    <t>156,87</t>
  </si>
  <si>
    <t>В60-302</t>
  </si>
  <si>
    <t>157,12</t>
  </si>
  <si>
    <t>В60-303</t>
  </si>
  <si>
    <t>157,26</t>
  </si>
  <si>
    <t>155,49</t>
  </si>
  <si>
    <t>В60-304</t>
  </si>
  <si>
    <t>157,13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</si>
  <si>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60-70-247</t>
    </r>
  </si>
  <si>
    <t>В/колодязь відсутній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</si>
  <si>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59-70-425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</si>
  <si>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59-70-426</t>
    </r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</si>
</sst>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9" fillId="2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133350</xdr:rowOff>
    </xdr:from>
    <xdr:to>
      <xdr:col>10</xdr:col>
      <xdr:colOff>304800</xdr:colOff>
      <xdr:row>14</xdr:row>
      <xdr:rowOff>28575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6212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58220</xdr:colOff>
      <xdr:row>23</xdr:row>
      <xdr:rowOff>27505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820150" y="578167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4</xdr:row>
      <xdr:rowOff>17980</xdr:rowOff>
    </xdr:from>
    <xdr:ext cx="264560" cy="514350"/>
    <xdr:sp macro="" textlink="">
      <xdr:nvSpPr>
        <xdr:cNvPr id="25" name="TextBox 24"/>
        <xdr:cNvSpPr txBox="1"/>
      </xdr:nvSpPr>
      <xdr:spPr>
        <a:xfrm rot="16200000">
          <a:off x="8839200" y="1771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11</xdr:col>
      <xdr:colOff>96320</xdr:colOff>
      <xdr:row>4</xdr:row>
      <xdr:rowOff>46555</xdr:rowOff>
    </xdr:from>
    <xdr:ext cx="264560" cy="514350"/>
    <xdr:sp macro="" textlink="">
      <xdr:nvSpPr>
        <xdr:cNvPr id="26" name="TextBox 25"/>
        <xdr:cNvSpPr txBox="1"/>
      </xdr:nvSpPr>
      <xdr:spPr>
        <a:xfrm rot="16200000">
          <a:off x="9467850" y="1800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352425</xdr:colOff>
      <xdr:row>12</xdr:row>
      <xdr:rowOff>133350</xdr:rowOff>
    </xdr:from>
    <xdr:ext cx="514350" cy="264560"/>
    <xdr:sp macro="" textlink="">
      <xdr:nvSpPr>
        <xdr:cNvPr id="27" name="TextBox 26"/>
        <xdr:cNvSpPr txBox="1"/>
      </xdr:nvSpPr>
      <xdr:spPr>
        <a:xfrm>
          <a:off x="11068050" y="36671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14350" cy="264560"/>
    <xdr:sp macro="" textlink="">
      <xdr:nvSpPr>
        <xdr:cNvPr id="28" name="TextBox 27"/>
        <xdr:cNvSpPr txBox="1"/>
      </xdr:nvSpPr>
      <xdr:spPr>
        <a:xfrm>
          <a:off x="69532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180975</xdr:rowOff>
    </xdr:from>
    <xdr:to>
      <xdr:col>10</xdr:col>
      <xdr:colOff>304800</xdr:colOff>
      <xdr:row>24</xdr:row>
      <xdr:rowOff>247650</xdr:rowOff>
    </xdr:to>
    <xdr:cxnSp macro="">
      <xdr:nvCxnSpPr>
        <xdr:cNvPr id="29" name="Прямая соединительная линия 28"/>
        <xdr:cNvCxnSpPr/>
      </xdr:nvCxnSpPr>
      <xdr:spPr>
        <a:xfrm>
          <a:off x="9191625" y="3905250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9525</xdr:rowOff>
    </xdr:from>
    <xdr:to>
      <xdr:col>14</xdr:col>
      <xdr:colOff>114300</xdr:colOff>
      <xdr:row>14</xdr:row>
      <xdr:rowOff>9526</xdr:rowOff>
    </xdr:to>
    <xdr:cxnSp macro="">
      <xdr:nvCxnSpPr>
        <xdr:cNvPr id="30" name="Прямая соединительная линия 29"/>
        <xdr:cNvCxnSpPr/>
      </xdr:nvCxnSpPr>
      <xdr:spPr>
        <a:xfrm flipV="1">
          <a:off x="9201150" y="3924300"/>
          <a:ext cx="223837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585225</xdr:colOff>
      <xdr:row>13</xdr:row>
      <xdr:rowOff>91050</xdr:rowOff>
    </xdr:from>
    <xdr:to>
      <xdr:col>11</xdr:col>
      <xdr:colOff>335625</xdr:colOff>
      <xdr:row>14</xdr:row>
      <xdr:rowOff>116550</xdr:rowOff>
    </xdr:to>
    <xdr:grpSp>
      <xdr:nvGrpSpPr>
        <xdr:cNvPr id="31" name="Группа 30"/>
        <xdr:cNvGrpSpPr/>
      </xdr:nvGrpSpPr>
      <xdr:grpSpPr>
        <a:xfrm rot="16200000">
          <a:off x="9544050" y="374332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104775</xdr:colOff>
      <xdr:row>10</xdr:row>
      <xdr:rowOff>85725</xdr:rowOff>
    </xdr:from>
    <xdr:to>
      <xdr:col>10</xdr:col>
      <xdr:colOff>316782</xdr:colOff>
      <xdr:row>16</xdr:row>
      <xdr:rowOff>121445</xdr:rowOff>
    </xdr:to>
    <xdr:cxnSp macro="">
      <xdr:nvCxnSpPr>
        <xdr:cNvPr id="37" name="Прямая соединительная линия 36"/>
        <xdr:cNvCxnSpPr/>
      </xdr:nvCxnSpPr>
      <xdr:spPr>
        <a:xfrm>
          <a:off x="7162800" y="3238500"/>
          <a:ext cx="2040807" cy="117872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309000</xdr:colOff>
      <xdr:row>14</xdr:row>
      <xdr:rowOff>138675</xdr:rowOff>
    </xdr:from>
    <xdr:to>
      <xdr:col>10</xdr:col>
      <xdr:colOff>59400</xdr:colOff>
      <xdr:row>15</xdr:row>
      <xdr:rowOff>164175</xdr:rowOff>
    </xdr:to>
    <xdr:grpSp>
      <xdr:nvGrpSpPr>
        <xdr:cNvPr id="34" name="Группа 33"/>
        <xdr:cNvGrpSpPr/>
      </xdr:nvGrpSpPr>
      <xdr:grpSpPr>
        <a:xfrm rot="7200000">
          <a:off x="8658225" y="39814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28576</xdr:colOff>
      <xdr:row>10</xdr:row>
      <xdr:rowOff>114301</xdr:rowOff>
    </xdr:from>
    <xdr:ext cx="514350" cy="264560"/>
    <xdr:sp macro="" textlink="">
      <xdr:nvSpPr>
        <xdr:cNvPr id="39" name="TextBox 38"/>
        <xdr:cNvSpPr txBox="1"/>
      </xdr:nvSpPr>
      <xdr:spPr>
        <a:xfrm rot="12600000">
          <a:off x="6972301" y="3267076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133350</xdr:rowOff>
    </xdr:from>
    <xdr:to>
      <xdr:col>10</xdr:col>
      <xdr:colOff>304800</xdr:colOff>
      <xdr:row>14</xdr:row>
      <xdr:rowOff>28575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6212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58220</xdr:colOff>
      <xdr:row>23</xdr:row>
      <xdr:rowOff>27505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820150" y="578167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4</xdr:row>
      <xdr:rowOff>17980</xdr:rowOff>
    </xdr:from>
    <xdr:ext cx="264560" cy="514350"/>
    <xdr:sp macro="" textlink="">
      <xdr:nvSpPr>
        <xdr:cNvPr id="25" name="TextBox 24"/>
        <xdr:cNvSpPr txBox="1"/>
      </xdr:nvSpPr>
      <xdr:spPr>
        <a:xfrm rot="16200000">
          <a:off x="8839200" y="1771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11</xdr:col>
      <xdr:colOff>96320</xdr:colOff>
      <xdr:row>4</xdr:row>
      <xdr:rowOff>46555</xdr:rowOff>
    </xdr:from>
    <xdr:ext cx="264560" cy="514350"/>
    <xdr:sp macro="" textlink="">
      <xdr:nvSpPr>
        <xdr:cNvPr id="26" name="TextBox 25"/>
        <xdr:cNvSpPr txBox="1"/>
      </xdr:nvSpPr>
      <xdr:spPr>
        <a:xfrm rot="16200000">
          <a:off x="9467850" y="1800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352425</xdr:colOff>
      <xdr:row>12</xdr:row>
      <xdr:rowOff>133350</xdr:rowOff>
    </xdr:from>
    <xdr:ext cx="514350" cy="264560"/>
    <xdr:sp macro="" textlink="">
      <xdr:nvSpPr>
        <xdr:cNvPr id="27" name="TextBox 26"/>
        <xdr:cNvSpPr txBox="1"/>
      </xdr:nvSpPr>
      <xdr:spPr>
        <a:xfrm>
          <a:off x="11068050" y="36671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14350" cy="264560"/>
    <xdr:sp macro="" textlink="">
      <xdr:nvSpPr>
        <xdr:cNvPr id="28" name="TextBox 27"/>
        <xdr:cNvSpPr txBox="1"/>
      </xdr:nvSpPr>
      <xdr:spPr>
        <a:xfrm>
          <a:off x="69532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180975</xdr:rowOff>
    </xdr:from>
    <xdr:to>
      <xdr:col>10</xdr:col>
      <xdr:colOff>304800</xdr:colOff>
      <xdr:row>24</xdr:row>
      <xdr:rowOff>247650</xdr:rowOff>
    </xdr:to>
    <xdr:cxnSp macro="">
      <xdr:nvCxnSpPr>
        <xdr:cNvPr id="29" name="Прямая соединительная линия 28"/>
        <xdr:cNvCxnSpPr/>
      </xdr:nvCxnSpPr>
      <xdr:spPr>
        <a:xfrm>
          <a:off x="9191625" y="3905250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9525</xdr:rowOff>
    </xdr:from>
    <xdr:to>
      <xdr:col>14</xdr:col>
      <xdr:colOff>114300</xdr:colOff>
      <xdr:row>14</xdr:row>
      <xdr:rowOff>9526</xdr:rowOff>
    </xdr:to>
    <xdr:cxnSp macro="">
      <xdr:nvCxnSpPr>
        <xdr:cNvPr id="30" name="Прямая соединительная линия 29"/>
        <xdr:cNvCxnSpPr/>
      </xdr:nvCxnSpPr>
      <xdr:spPr>
        <a:xfrm flipV="1">
          <a:off x="9201150" y="3924300"/>
          <a:ext cx="223837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585225</xdr:colOff>
      <xdr:row>13</xdr:row>
      <xdr:rowOff>91050</xdr:rowOff>
    </xdr:from>
    <xdr:to>
      <xdr:col>11</xdr:col>
      <xdr:colOff>335625</xdr:colOff>
      <xdr:row>14</xdr:row>
      <xdr:rowOff>116550</xdr:rowOff>
    </xdr:to>
    <xdr:grpSp>
      <xdr:nvGrpSpPr>
        <xdr:cNvPr id="31" name="Группа 30"/>
        <xdr:cNvGrpSpPr/>
      </xdr:nvGrpSpPr>
      <xdr:grpSpPr>
        <a:xfrm rot="16200000">
          <a:off x="9544050" y="374332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28576</xdr:colOff>
      <xdr:row>10</xdr:row>
      <xdr:rowOff>114301</xdr:rowOff>
    </xdr:from>
    <xdr:ext cx="514350" cy="264560"/>
    <xdr:sp macro="" textlink="">
      <xdr:nvSpPr>
        <xdr:cNvPr id="38" name="TextBox 37"/>
        <xdr:cNvSpPr txBox="1"/>
      </xdr:nvSpPr>
      <xdr:spPr>
        <a:xfrm rot="12600000">
          <a:off x="6972301" y="3267076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104775</xdr:rowOff>
    </xdr:from>
    <xdr:to>
      <xdr:col>10</xdr:col>
      <xdr:colOff>323850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733550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58220</xdr:colOff>
      <xdr:row>23</xdr:row>
      <xdr:rowOff>27505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820150" y="578167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151330</xdr:rowOff>
    </xdr:from>
    <xdr:ext cx="264560" cy="514350"/>
    <xdr:sp macro="" textlink="">
      <xdr:nvSpPr>
        <xdr:cNvPr id="25" name="TextBox 24"/>
        <xdr:cNvSpPr txBox="1"/>
      </xdr:nvSpPr>
      <xdr:spPr>
        <a:xfrm rot="16200000">
          <a:off x="8839200" y="170497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32</a:t>
          </a:r>
          <a:endParaRPr lang="ru-RU" sz="1100"/>
        </a:p>
      </xdr:txBody>
    </xdr:sp>
    <xdr:clientData/>
  </xdr:oneCellAnchor>
  <xdr:oneCellAnchor>
    <xdr:from>
      <xdr:col>11</xdr:col>
      <xdr:colOff>96320</xdr:colOff>
      <xdr:row>4</xdr:row>
      <xdr:rowOff>46555</xdr:rowOff>
    </xdr:from>
    <xdr:ext cx="264560" cy="514350"/>
    <xdr:sp macro="" textlink="">
      <xdr:nvSpPr>
        <xdr:cNvPr id="26" name="TextBox 25"/>
        <xdr:cNvSpPr txBox="1"/>
      </xdr:nvSpPr>
      <xdr:spPr>
        <a:xfrm rot="16200000">
          <a:off x="9467850" y="1800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142875</xdr:rowOff>
    </xdr:from>
    <xdr:ext cx="514350" cy="264560"/>
    <xdr:sp macro="" textlink="">
      <xdr:nvSpPr>
        <xdr:cNvPr id="27" name="TextBox 26"/>
        <xdr:cNvSpPr txBox="1"/>
      </xdr:nvSpPr>
      <xdr:spPr>
        <a:xfrm>
          <a:off x="69151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32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14350" cy="264560"/>
    <xdr:sp macro="" textlink="">
      <xdr:nvSpPr>
        <xdr:cNvPr id="28" name="TextBox 27"/>
        <xdr:cNvSpPr txBox="1"/>
      </xdr:nvSpPr>
      <xdr:spPr>
        <a:xfrm>
          <a:off x="69532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38100</xdr:colOff>
      <xdr:row>14</xdr:row>
      <xdr:rowOff>0</xdr:rowOff>
    </xdr:from>
    <xdr:to>
      <xdr:col>10</xdr:col>
      <xdr:colOff>333375</xdr:colOff>
      <xdr:row>14</xdr:row>
      <xdr:rowOff>1</xdr:rowOff>
    </xdr:to>
    <xdr:cxnSp macro="">
      <xdr:nvCxnSpPr>
        <xdr:cNvPr id="30" name="Прямая соединительная линия 29"/>
        <xdr:cNvCxnSpPr/>
      </xdr:nvCxnSpPr>
      <xdr:spPr>
        <a:xfrm flipV="1">
          <a:off x="6981825" y="3914775"/>
          <a:ext cx="223837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104775</xdr:rowOff>
    </xdr:from>
    <xdr:to>
      <xdr:col>10</xdr:col>
      <xdr:colOff>425550</xdr:colOff>
      <xdr:row>12</xdr:row>
      <xdr:rowOff>83775</xdr:rowOff>
    </xdr:to>
    <xdr:grpSp>
      <xdr:nvGrpSpPr>
        <xdr:cNvPr id="31" name="Группа 30"/>
        <xdr:cNvGrpSpPr/>
      </xdr:nvGrpSpPr>
      <xdr:grpSpPr>
        <a:xfrm>
          <a:off x="9096375" y="325755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28576</xdr:colOff>
      <xdr:row>10</xdr:row>
      <xdr:rowOff>114301</xdr:rowOff>
    </xdr:from>
    <xdr:ext cx="514350" cy="264560"/>
    <xdr:sp macro="" textlink="">
      <xdr:nvSpPr>
        <xdr:cNvPr id="34" name="TextBox 33"/>
        <xdr:cNvSpPr txBox="1"/>
      </xdr:nvSpPr>
      <xdr:spPr>
        <a:xfrm rot="12600000">
          <a:off x="6972301" y="3267076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8</xdr:col>
      <xdr:colOff>552450</xdr:colOff>
      <xdr:row>15</xdr:row>
      <xdr:rowOff>146114</xdr:rowOff>
    </xdr:from>
    <xdr:to>
      <xdr:col>10</xdr:col>
      <xdr:colOff>307182</xdr:colOff>
      <xdr:row>24</xdr:row>
      <xdr:rowOff>114300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7865698" y="4605766"/>
          <a:ext cx="1682686" cy="97393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58220</xdr:colOff>
      <xdr:row>23</xdr:row>
      <xdr:rowOff>27505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820150" y="578167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8</xdr:col>
      <xdr:colOff>429695</xdr:colOff>
      <xdr:row>22</xdr:row>
      <xdr:rowOff>27505</xdr:rowOff>
    </xdr:from>
    <xdr:ext cx="264560" cy="514350"/>
    <xdr:sp macro="" textlink="">
      <xdr:nvSpPr>
        <xdr:cNvPr id="25" name="TextBox 24"/>
        <xdr:cNvSpPr txBox="1"/>
      </xdr:nvSpPr>
      <xdr:spPr>
        <a:xfrm rot="18000000">
          <a:off x="7972425" y="559117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32</a:t>
          </a:r>
          <a:endParaRPr lang="ru-RU" sz="1100"/>
        </a:p>
      </xdr:txBody>
    </xdr:sp>
    <xdr:clientData/>
  </xdr:oneCellAnchor>
  <xdr:oneCellAnchor>
    <xdr:from>
      <xdr:col>11</xdr:col>
      <xdr:colOff>96320</xdr:colOff>
      <xdr:row>4</xdr:row>
      <xdr:rowOff>46555</xdr:rowOff>
    </xdr:from>
    <xdr:ext cx="264560" cy="514350"/>
    <xdr:sp macro="" textlink="">
      <xdr:nvSpPr>
        <xdr:cNvPr id="26" name="TextBox 25"/>
        <xdr:cNvSpPr txBox="1"/>
      </xdr:nvSpPr>
      <xdr:spPr>
        <a:xfrm rot="16200000">
          <a:off x="9467850" y="1800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228600</xdr:colOff>
      <xdr:row>21</xdr:row>
      <xdr:rowOff>66675</xdr:rowOff>
    </xdr:from>
    <xdr:ext cx="514350" cy="264560"/>
    <xdr:sp macro="" textlink="">
      <xdr:nvSpPr>
        <xdr:cNvPr id="27" name="TextBox 26"/>
        <xdr:cNvSpPr txBox="1"/>
      </xdr:nvSpPr>
      <xdr:spPr>
        <a:xfrm rot="-8400000">
          <a:off x="10334625" y="53149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14350" cy="264560"/>
    <xdr:sp macro="" textlink="">
      <xdr:nvSpPr>
        <xdr:cNvPr id="28" name="TextBox 27"/>
        <xdr:cNvSpPr txBox="1"/>
      </xdr:nvSpPr>
      <xdr:spPr>
        <a:xfrm>
          <a:off x="69532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180975</xdr:rowOff>
    </xdr:from>
    <xdr:to>
      <xdr:col>10</xdr:col>
      <xdr:colOff>304800</xdr:colOff>
      <xdr:row>24</xdr:row>
      <xdr:rowOff>247650</xdr:rowOff>
    </xdr:to>
    <xdr:cxnSp macro="">
      <xdr:nvCxnSpPr>
        <xdr:cNvPr id="29" name="Прямая соединительная линия 28"/>
        <xdr:cNvCxnSpPr/>
      </xdr:nvCxnSpPr>
      <xdr:spPr>
        <a:xfrm>
          <a:off x="9191625" y="3905250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309465</xdr:colOff>
      <xdr:row>15</xdr:row>
      <xdr:rowOff>23552</xdr:rowOff>
    </xdr:from>
    <xdr:to>
      <xdr:col>13</xdr:col>
      <xdr:colOff>104775</xdr:colOff>
      <xdr:row>22</xdr:row>
      <xdr:rowOff>57150</xdr:rowOff>
    </xdr:to>
    <xdr:cxnSp macro="">
      <xdr:nvCxnSpPr>
        <xdr:cNvPr id="30" name="Прямая соединительная линия 29"/>
        <xdr:cNvCxnSpPr/>
      </xdr:nvCxnSpPr>
      <xdr:spPr>
        <a:xfrm>
          <a:off x="9196290" y="4128827"/>
          <a:ext cx="1624110" cy="136709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566175</xdr:colOff>
      <xdr:row>16</xdr:row>
      <xdr:rowOff>91050</xdr:rowOff>
    </xdr:from>
    <xdr:to>
      <xdr:col>11</xdr:col>
      <xdr:colOff>316575</xdr:colOff>
      <xdr:row>17</xdr:row>
      <xdr:rowOff>116550</xdr:rowOff>
    </xdr:to>
    <xdr:grpSp>
      <xdr:nvGrpSpPr>
        <xdr:cNvPr id="31" name="Группа 30"/>
        <xdr:cNvGrpSpPr/>
      </xdr:nvGrpSpPr>
      <xdr:grpSpPr>
        <a:xfrm rot="18300000">
          <a:off x="9525000" y="431482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28576</xdr:colOff>
      <xdr:row>10</xdr:row>
      <xdr:rowOff>114301</xdr:rowOff>
    </xdr:from>
    <xdr:ext cx="514350" cy="264560"/>
    <xdr:sp macro="" textlink="">
      <xdr:nvSpPr>
        <xdr:cNvPr id="34" name="TextBox 33"/>
        <xdr:cNvSpPr txBox="1"/>
      </xdr:nvSpPr>
      <xdr:spPr>
        <a:xfrm rot="12600000">
          <a:off x="6972301" y="3267076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538724</xdr:colOff>
      <xdr:row>17</xdr:row>
      <xdr:rowOff>51824</xdr:rowOff>
    </xdr:from>
    <xdr:to>
      <xdr:col>10</xdr:col>
      <xdr:colOff>145124</xdr:colOff>
      <xdr:row>19</xdr:row>
      <xdr:rowOff>30824</xdr:rowOff>
    </xdr:to>
    <xdr:grpSp>
      <xdr:nvGrpSpPr>
        <xdr:cNvPr id="37" name="Группа 36"/>
        <xdr:cNvGrpSpPr/>
      </xdr:nvGrpSpPr>
      <xdr:grpSpPr>
        <a:xfrm rot="12600000">
          <a:off x="8815949" y="4538099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133350</xdr:rowOff>
    </xdr:from>
    <xdr:to>
      <xdr:col>10</xdr:col>
      <xdr:colOff>304800</xdr:colOff>
      <xdr:row>14</xdr:row>
      <xdr:rowOff>28575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6212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58220</xdr:colOff>
      <xdr:row>23</xdr:row>
      <xdr:rowOff>27505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820150" y="578167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4</xdr:row>
      <xdr:rowOff>17980</xdr:rowOff>
    </xdr:from>
    <xdr:ext cx="264560" cy="514350"/>
    <xdr:sp macro="" textlink="">
      <xdr:nvSpPr>
        <xdr:cNvPr id="25" name="TextBox 24"/>
        <xdr:cNvSpPr txBox="1"/>
      </xdr:nvSpPr>
      <xdr:spPr>
        <a:xfrm rot="16200000">
          <a:off x="8839200" y="1771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11</xdr:col>
      <xdr:colOff>96320</xdr:colOff>
      <xdr:row>4</xdr:row>
      <xdr:rowOff>46555</xdr:rowOff>
    </xdr:from>
    <xdr:ext cx="264560" cy="514350"/>
    <xdr:sp macro="" textlink="">
      <xdr:nvSpPr>
        <xdr:cNvPr id="26" name="TextBox 25"/>
        <xdr:cNvSpPr txBox="1"/>
      </xdr:nvSpPr>
      <xdr:spPr>
        <a:xfrm rot="16200000">
          <a:off x="9467850" y="1800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9</xdr:row>
      <xdr:rowOff>142875</xdr:rowOff>
    </xdr:from>
    <xdr:ext cx="514350" cy="264560"/>
    <xdr:sp macro="" textlink="">
      <xdr:nvSpPr>
        <xdr:cNvPr id="27" name="TextBox 26"/>
        <xdr:cNvSpPr txBox="1"/>
      </xdr:nvSpPr>
      <xdr:spPr>
        <a:xfrm>
          <a:off x="7058025" y="31051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14350" cy="264560"/>
    <xdr:sp macro="" textlink="">
      <xdr:nvSpPr>
        <xdr:cNvPr id="28" name="TextBox 27"/>
        <xdr:cNvSpPr txBox="1"/>
      </xdr:nvSpPr>
      <xdr:spPr>
        <a:xfrm>
          <a:off x="69532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180975</xdr:rowOff>
    </xdr:from>
    <xdr:to>
      <xdr:col>10</xdr:col>
      <xdr:colOff>304800</xdr:colOff>
      <xdr:row>24</xdr:row>
      <xdr:rowOff>247650</xdr:rowOff>
    </xdr:to>
    <xdr:cxnSp macro="">
      <xdr:nvCxnSpPr>
        <xdr:cNvPr id="29" name="Прямая соединительная линия 28"/>
        <xdr:cNvCxnSpPr/>
      </xdr:nvCxnSpPr>
      <xdr:spPr>
        <a:xfrm>
          <a:off x="9191625" y="3905250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11</xdr:row>
      <xdr:rowOff>9525</xdr:rowOff>
    </xdr:from>
    <xdr:to>
      <xdr:col>10</xdr:col>
      <xdr:colOff>304800</xdr:colOff>
      <xdr:row>11</xdr:row>
      <xdr:rowOff>9526</xdr:rowOff>
    </xdr:to>
    <xdr:cxnSp macro="">
      <xdr:nvCxnSpPr>
        <xdr:cNvPr id="30" name="Прямая соединительная линия 29"/>
        <xdr:cNvCxnSpPr/>
      </xdr:nvCxnSpPr>
      <xdr:spPr>
        <a:xfrm>
          <a:off x="7124700" y="3352800"/>
          <a:ext cx="206692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242325</xdr:colOff>
      <xdr:row>10</xdr:row>
      <xdr:rowOff>91050</xdr:rowOff>
    </xdr:from>
    <xdr:to>
      <xdr:col>9</xdr:col>
      <xdr:colOff>602325</xdr:colOff>
      <xdr:row>11</xdr:row>
      <xdr:rowOff>116550</xdr:rowOff>
    </xdr:to>
    <xdr:grpSp>
      <xdr:nvGrpSpPr>
        <xdr:cNvPr id="31" name="Группа 30"/>
        <xdr:cNvGrpSpPr/>
      </xdr:nvGrpSpPr>
      <xdr:grpSpPr>
        <a:xfrm rot="16200000">
          <a:off x="8591550" y="317182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28576</xdr:colOff>
      <xdr:row>10</xdr:row>
      <xdr:rowOff>114301</xdr:rowOff>
    </xdr:from>
    <xdr:ext cx="514350" cy="264560"/>
    <xdr:sp macro="" textlink="">
      <xdr:nvSpPr>
        <xdr:cNvPr id="34" name="TextBox 33"/>
        <xdr:cNvSpPr txBox="1"/>
      </xdr:nvSpPr>
      <xdr:spPr>
        <a:xfrm rot="12600000">
          <a:off x="6972301" y="3267076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300383</xdr:colOff>
      <xdr:row>13</xdr:row>
      <xdr:rowOff>35719</xdr:rowOff>
    </xdr:from>
    <xdr:to>
      <xdr:col>13</xdr:col>
      <xdr:colOff>476250</xdr:colOff>
      <xdr:row>19</xdr:row>
      <xdr:rowOff>57150</xdr:rowOff>
    </xdr:to>
    <xdr:cxnSp macro="">
      <xdr:nvCxnSpPr>
        <xdr:cNvPr id="36" name="Прямая соединительная линия 35"/>
        <xdr:cNvCxnSpPr/>
      </xdr:nvCxnSpPr>
      <xdr:spPr>
        <a:xfrm>
          <a:off x="9187208" y="3759994"/>
          <a:ext cx="2004667" cy="116443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561975</xdr:colOff>
      <xdr:row>13</xdr:row>
      <xdr:rowOff>180975</xdr:rowOff>
    </xdr:from>
    <xdr:to>
      <xdr:col>11</xdr:col>
      <xdr:colOff>312375</xdr:colOff>
      <xdr:row>15</xdr:row>
      <xdr:rowOff>15975</xdr:rowOff>
    </xdr:to>
    <xdr:grpSp>
      <xdr:nvGrpSpPr>
        <xdr:cNvPr id="38" name="Группа 37"/>
        <xdr:cNvGrpSpPr/>
      </xdr:nvGrpSpPr>
      <xdr:grpSpPr>
        <a:xfrm rot="18000000">
          <a:off x="9520800" y="3833250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600075</xdr:colOff>
      <xdr:row>18</xdr:row>
      <xdr:rowOff>114300</xdr:rowOff>
    </xdr:from>
    <xdr:ext cx="514350" cy="264560"/>
    <xdr:sp macro="" textlink="">
      <xdr:nvSpPr>
        <xdr:cNvPr id="41" name="TextBox 40"/>
        <xdr:cNvSpPr txBox="1"/>
      </xdr:nvSpPr>
      <xdr:spPr>
        <a:xfrm rot="-9000000">
          <a:off x="10706100" y="479107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133350</xdr:rowOff>
    </xdr:from>
    <xdr:to>
      <xdr:col>10</xdr:col>
      <xdr:colOff>304800</xdr:colOff>
      <xdr:row>14</xdr:row>
      <xdr:rowOff>28575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6212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58220</xdr:colOff>
      <xdr:row>23</xdr:row>
      <xdr:rowOff>27505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820150" y="578167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4</xdr:row>
      <xdr:rowOff>17980</xdr:rowOff>
    </xdr:from>
    <xdr:ext cx="264560" cy="514350"/>
    <xdr:sp macro="" textlink="">
      <xdr:nvSpPr>
        <xdr:cNvPr id="25" name="TextBox 24"/>
        <xdr:cNvSpPr txBox="1"/>
      </xdr:nvSpPr>
      <xdr:spPr>
        <a:xfrm rot="16200000">
          <a:off x="8839200" y="1771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11</xdr:col>
      <xdr:colOff>96320</xdr:colOff>
      <xdr:row>4</xdr:row>
      <xdr:rowOff>46555</xdr:rowOff>
    </xdr:from>
    <xdr:ext cx="264560" cy="514350"/>
    <xdr:sp macro="" textlink="">
      <xdr:nvSpPr>
        <xdr:cNvPr id="26" name="TextBox 25"/>
        <xdr:cNvSpPr txBox="1"/>
      </xdr:nvSpPr>
      <xdr:spPr>
        <a:xfrm rot="16200000">
          <a:off x="9467850" y="1800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342900</xdr:colOff>
      <xdr:row>14</xdr:row>
      <xdr:rowOff>114300</xdr:rowOff>
    </xdr:from>
    <xdr:ext cx="514350" cy="264560"/>
    <xdr:sp macro="" textlink="">
      <xdr:nvSpPr>
        <xdr:cNvPr id="27" name="TextBox 26"/>
        <xdr:cNvSpPr txBox="1"/>
      </xdr:nvSpPr>
      <xdr:spPr>
        <a:xfrm>
          <a:off x="11058525" y="402907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14350" cy="264560"/>
    <xdr:sp macro="" textlink="">
      <xdr:nvSpPr>
        <xdr:cNvPr id="28" name="TextBox 27"/>
        <xdr:cNvSpPr txBox="1"/>
      </xdr:nvSpPr>
      <xdr:spPr>
        <a:xfrm>
          <a:off x="69532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180975</xdr:rowOff>
    </xdr:from>
    <xdr:to>
      <xdr:col>10</xdr:col>
      <xdr:colOff>304800</xdr:colOff>
      <xdr:row>24</xdr:row>
      <xdr:rowOff>247650</xdr:rowOff>
    </xdr:to>
    <xdr:cxnSp macro="">
      <xdr:nvCxnSpPr>
        <xdr:cNvPr id="29" name="Прямая соединительная линия 28"/>
        <xdr:cNvCxnSpPr/>
      </xdr:nvCxnSpPr>
      <xdr:spPr>
        <a:xfrm>
          <a:off x="9191625" y="3905250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16</xdr:row>
      <xdr:rowOff>0</xdr:rowOff>
    </xdr:from>
    <xdr:to>
      <xdr:col>14</xdr:col>
      <xdr:colOff>114300</xdr:colOff>
      <xdr:row>16</xdr:row>
      <xdr:rowOff>1</xdr:rowOff>
    </xdr:to>
    <xdr:cxnSp macro="">
      <xdr:nvCxnSpPr>
        <xdr:cNvPr id="30" name="Прямая соединительная линия 29"/>
        <xdr:cNvCxnSpPr/>
      </xdr:nvCxnSpPr>
      <xdr:spPr>
        <a:xfrm flipV="1">
          <a:off x="9201150" y="4295775"/>
          <a:ext cx="223837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604275</xdr:colOff>
      <xdr:row>15</xdr:row>
      <xdr:rowOff>81525</xdr:rowOff>
    </xdr:from>
    <xdr:to>
      <xdr:col>11</xdr:col>
      <xdr:colOff>354675</xdr:colOff>
      <xdr:row>16</xdr:row>
      <xdr:rowOff>107025</xdr:rowOff>
    </xdr:to>
    <xdr:grpSp>
      <xdr:nvGrpSpPr>
        <xdr:cNvPr id="31" name="Группа 30"/>
        <xdr:cNvGrpSpPr/>
      </xdr:nvGrpSpPr>
      <xdr:grpSpPr>
        <a:xfrm rot="16200000">
          <a:off x="9563100" y="41148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28576</xdr:colOff>
      <xdr:row>10</xdr:row>
      <xdr:rowOff>114301</xdr:rowOff>
    </xdr:from>
    <xdr:ext cx="514350" cy="264560"/>
    <xdr:sp macro="" textlink="">
      <xdr:nvSpPr>
        <xdr:cNvPr id="34" name="TextBox 33"/>
        <xdr:cNvSpPr txBox="1"/>
      </xdr:nvSpPr>
      <xdr:spPr>
        <a:xfrm rot="12600000">
          <a:off x="6972301" y="3267076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133350</xdr:rowOff>
    </xdr:from>
    <xdr:to>
      <xdr:col>10</xdr:col>
      <xdr:colOff>304800</xdr:colOff>
      <xdr:row>14</xdr:row>
      <xdr:rowOff>28575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6212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58220</xdr:colOff>
      <xdr:row>23</xdr:row>
      <xdr:rowOff>27505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820150" y="578167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4</xdr:row>
      <xdr:rowOff>17980</xdr:rowOff>
    </xdr:from>
    <xdr:ext cx="264560" cy="514350"/>
    <xdr:sp macro="" textlink="">
      <xdr:nvSpPr>
        <xdr:cNvPr id="25" name="TextBox 24"/>
        <xdr:cNvSpPr txBox="1"/>
      </xdr:nvSpPr>
      <xdr:spPr>
        <a:xfrm rot="16200000">
          <a:off x="8839200" y="1771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11</xdr:col>
      <xdr:colOff>96320</xdr:colOff>
      <xdr:row>4</xdr:row>
      <xdr:rowOff>46555</xdr:rowOff>
    </xdr:from>
    <xdr:ext cx="264560" cy="514350"/>
    <xdr:sp macro="" textlink="">
      <xdr:nvSpPr>
        <xdr:cNvPr id="26" name="TextBox 25"/>
        <xdr:cNvSpPr txBox="1"/>
      </xdr:nvSpPr>
      <xdr:spPr>
        <a:xfrm rot="16200000">
          <a:off x="9467850" y="1800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104775</xdr:colOff>
      <xdr:row>9</xdr:row>
      <xdr:rowOff>28575</xdr:rowOff>
    </xdr:from>
    <xdr:ext cx="514350" cy="264560"/>
    <xdr:sp macro="" textlink="">
      <xdr:nvSpPr>
        <xdr:cNvPr id="27" name="TextBox 26"/>
        <xdr:cNvSpPr txBox="1"/>
      </xdr:nvSpPr>
      <xdr:spPr>
        <a:xfrm rot="-9000000">
          <a:off x="7048500" y="29908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14350" cy="264560"/>
    <xdr:sp macro="" textlink="">
      <xdr:nvSpPr>
        <xdr:cNvPr id="28" name="TextBox 27"/>
        <xdr:cNvSpPr txBox="1"/>
      </xdr:nvSpPr>
      <xdr:spPr>
        <a:xfrm>
          <a:off x="69532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180975</xdr:rowOff>
    </xdr:from>
    <xdr:to>
      <xdr:col>10</xdr:col>
      <xdr:colOff>304800</xdr:colOff>
      <xdr:row>24</xdr:row>
      <xdr:rowOff>247650</xdr:rowOff>
    </xdr:to>
    <xdr:cxnSp macro="">
      <xdr:nvCxnSpPr>
        <xdr:cNvPr id="29" name="Прямая соединительная линия 28"/>
        <xdr:cNvCxnSpPr/>
      </xdr:nvCxnSpPr>
      <xdr:spPr>
        <a:xfrm>
          <a:off x="9191625" y="3905250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9</xdr:row>
      <xdr:rowOff>38100</xdr:rowOff>
    </xdr:from>
    <xdr:to>
      <xdr:col>10</xdr:col>
      <xdr:colOff>318742</xdr:colOff>
      <xdr:row>15</xdr:row>
      <xdr:rowOff>11907</xdr:rowOff>
    </xdr:to>
    <xdr:cxnSp macro="">
      <xdr:nvCxnSpPr>
        <xdr:cNvPr id="30" name="Прямая соединительная линия 29"/>
        <xdr:cNvCxnSpPr/>
      </xdr:nvCxnSpPr>
      <xdr:spPr>
        <a:xfrm>
          <a:off x="7286625" y="3000375"/>
          <a:ext cx="1918942" cy="111680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289950</xdr:colOff>
      <xdr:row>13</xdr:row>
      <xdr:rowOff>24375</xdr:rowOff>
    </xdr:from>
    <xdr:to>
      <xdr:col>10</xdr:col>
      <xdr:colOff>40350</xdr:colOff>
      <xdr:row>14</xdr:row>
      <xdr:rowOff>49875</xdr:rowOff>
    </xdr:to>
    <xdr:grpSp>
      <xdr:nvGrpSpPr>
        <xdr:cNvPr id="31" name="Группа 30"/>
        <xdr:cNvGrpSpPr/>
      </xdr:nvGrpSpPr>
      <xdr:grpSpPr>
        <a:xfrm rot="18000000">
          <a:off x="8639175" y="367665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28576</xdr:colOff>
      <xdr:row>10</xdr:row>
      <xdr:rowOff>114301</xdr:rowOff>
    </xdr:from>
    <xdr:ext cx="514350" cy="264560"/>
    <xdr:sp macro="" textlink="">
      <xdr:nvSpPr>
        <xdr:cNvPr id="34" name="TextBox 33"/>
        <xdr:cNvSpPr txBox="1"/>
      </xdr:nvSpPr>
      <xdr:spPr>
        <a:xfrm rot="12600000">
          <a:off x="6972301" y="3267076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300383</xdr:colOff>
      <xdr:row>13</xdr:row>
      <xdr:rowOff>35719</xdr:rowOff>
    </xdr:from>
    <xdr:to>
      <xdr:col>13</xdr:col>
      <xdr:colOff>476250</xdr:colOff>
      <xdr:row>19</xdr:row>
      <xdr:rowOff>57150</xdr:rowOff>
    </xdr:to>
    <xdr:cxnSp macro="">
      <xdr:nvCxnSpPr>
        <xdr:cNvPr id="35" name="Прямая соединительная линия 34"/>
        <xdr:cNvCxnSpPr/>
      </xdr:nvCxnSpPr>
      <xdr:spPr>
        <a:xfrm>
          <a:off x="9187208" y="3759994"/>
          <a:ext cx="2004667" cy="116443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561975</xdr:colOff>
      <xdr:row>13</xdr:row>
      <xdr:rowOff>180975</xdr:rowOff>
    </xdr:from>
    <xdr:to>
      <xdr:col>11</xdr:col>
      <xdr:colOff>312375</xdr:colOff>
      <xdr:row>15</xdr:row>
      <xdr:rowOff>15975</xdr:rowOff>
    </xdr:to>
    <xdr:grpSp>
      <xdr:nvGrpSpPr>
        <xdr:cNvPr id="36" name="Группа 35"/>
        <xdr:cNvGrpSpPr/>
      </xdr:nvGrpSpPr>
      <xdr:grpSpPr>
        <a:xfrm rot="18000000">
          <a:off x="9520800" y="3833250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600075</xdr:colOff>
      <xdr:row>18</xdr:row>
      <xdr:rowOff>114300</xdr:rowOff>
    </xdr:from>
    <xdr:ext cx="514350" cy="264560"/>
    <xdr:sp macro="" textlink="">
      <xdr:nvSpPr>
        <xdr:cNvPr id="39" name="TextBox 38"/>
        <xdr:cNvSpPr txBox="1"/>
      </xdr:nvSpPr>
      <xdr:spPr>
        <a:xfrm rot="-9000000">
          <a:off x="10706100" y="479107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20</a:t>
          </a:r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133350</xdr:rowOff>
    </xdr:from>
    <xdr:to>
      <xdr:col>10</xdr:col>
      <xdr:colOff>304800</xdr:colOff>
      <xdr:row>14</xdr:row>
      <xdr:rowOff>28575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6212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58220</xdr:colOff>
      <xdr:row>23</xdr:row>
      <xdr:rowOff>27505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820150" y="578167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4</xdr:row>
      <xdr:rowOff>17980</xdr:rowOff>
    </xdr:from>
    <xdr:ext cx="264560" cy="514350"/>
    <xdr:sp macro="" textlink="">
      <xdr:nvSpPr>
        <xdr:cNvPr id="25" name="TextBox 24"/>
        <xdr:cNvSpPr txBox="1"/>
      </xdr:nvSpPr>
      <xdr:spPr>
        <a:xfrm rot="16200000">
          <a:off x="8839200" y="1771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11</xdr:col>
      <xdr:colOff>96320</xdr:colOff>
      <xdr:row>4</xdr:row>
      <xdr:rowOff>46555</xdr:rowOff>
    </xdr:from>
    <xdr:ext cx="264560" cy="514350"/>
    <xdr:sp macro="" textlink="">
      <xdr:nvSpPr>
        <xdr:cNvPr id="26" name="TextBox 25"/>
        <xdr:cNvSpPr txBox="1"/>
      </xdr:nvSpPr>
      <xdr:spPr>
        <a:xfrm rot="16200000">
          <a:off x="9467850" y="1800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133350</xdr:rowOff>
    </xdr:from>
    <xdr:ext cx="514350" cy="264560"/>
    <xdr:sp macro="" textlink="">
      <xdr:nvSpPr>
        <xdr:cNvPr id="27" name="TextBox 26"/>
        <xdr:cNvSpPr txBox="1"/>
      </xdr:nvSpPr>
      <xdr:spPr>
        <a:xfrm>
          <a:off x="11049000" y="36671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14350" cy="264560"/>
    <xdr:sp macro="" textlink="">
      <xdr:nvSpPr>
        <xdr:cNvPr id="28" name="TextBox 27"/>
        <xdr:cNvSpPr txBox="1"/>
      </xdr:nvSpPr>
      <xdr:spPr>
        <a:xfrm>
          <a:off x="69532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180975</xdr:rowOff>
    </xdr:from>
    <xdr:to>
      <xdr:col>10</xdr:col>
      <xdr:colOff>304800</xdr:colOff>
      <xdr:row>24</xdr:row>
      <xdr:rowOff>247650</xdr:rowOff>
    </xdr:to>
    <xdr:cxnSp macro="">
      <xdr:nvCxnSpPr>
        <xdr:cNvPr id="29" name="Прямая соединительная линия 28"/>
        <xdr:cNvCxnSpPr/>
      </xdr:nvCxnSpPr>
      <xdr:spPr>
        <a:xfrm>
          <a:off x="9191625" y="3905250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104775</xdr:colOff>
      <xdr:row>14</xdr:row>
      <xdr:rowOff>1588</xdr:rowOff>
    </xdr:to>
    <xdr:cxnSp macro="">
      <xdr:nvCxnSpPr>
        <xdr:cNvPr id="30" name="Прямая соединительная линия 29"/>
        <xdr:cNvCxnSpPr/>
      </xdr:nvCxnSpPr>
      <xdr:spPr>
        <a:xfrm>
          <a:off x="9182100" y="3914775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594750</xdr:colOff>
      <xdr:row>13</xdr:row>
      <xdr:rowOff>81525</xdr:rowOff>
    </xdr:from>
    <xdr:to>
      <xdr:col>11</xdr:col>
      <xdr:colOff>345150</xdr:colOff>
      <xdr:row>14</xdr:row>
      <xdr:rowOff>107025</xdr:rowOff>
    </xdr:to>
    <xdr:grpSp>
      <xdr:nvGrpSpPr>
        <xdr:cNvPr id="31" name="Группа 30"/>
        <xdr:cNvGrpSpPr/>
      </xdr:nvGrpSpPr>
      <xdr:grpSpPr>
        <a:xfrm rot="16200000">
          <a:off x="9553575" y="37338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28576</xdr:colOff>
      <xdr:row>10</xdr:row>
      <xdr:rowOff>114301</xdr:rowOff>
    </xdr:from>
    <xdr:ext cx="514350" cy="264560"/>
    <xdr:sp macro="" textlink="">
      <xdr:nvSpPr>
        <xdr:cNvPr id="34" name="TextBox 33"/>
        <xdr:cNvSpPr txBox="1"/>
      </xdr:nvSpPr>
      <xdr:spPr>
        <a:xfrm rot="12600000">
          <a:off x="6972301" y="3267076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119408</xdr:colOff>
      <xdr:row>9</xdr:row>
      <xdr:rowOff>178594</xdr:rowOff>
    </xdr:from>
    <xdr:to>
      <xdr:col>10</xdr:col>
      <xdr:colOff>295275</xdr:colOff>
      <xdr:row>16</xdr:row>
      <xdr:rowOff>9525</xdr:rowOff>
    </xdr:to>
    <xdr:cxnSp macro="">
      <xdr:nvCxnSpPr>
        <xdr:cNvPr id="35" name="Прямая соединительная линия 34"/>
        <xdr:cNvCxnSpPr/>
      </xdr:nvCxnSpPr>
      <xdr:spPr>
        <a:xfrm>
          <a:off x="7177433" y="3140869"/>
          <a:ext cx="2004667" cy="116443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342900</xdr:colOff>
      <xdr:row>14</xdr:row>
      <xdr:rowOff>66674</xdr:rowOff>
    </xdr:from>
    <xdr:to>
      <xdr:col>10</xdr:col>
      <xdr:colOff>93300</xdr:colOff>
      <xdr:row>15</xdr:row>
      <xdr:rowOff>92174</xdr:rowOff>
    </xdr:to>
    <xdr:grpSp>
      <xdr:nvGrpSpPr>
        <xdr:cNvPr id="36" name="Группа 35"/>
        <xdr:cNvGrpSpPr/>
      </xdr:nvGrpSpPr>
      <xdr:grpSpPr>
        <a:xfrm rot="18000000">
          <a:off x="8692125" y="3909449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19052</xdr:colOff>
      <xdr:row>9</xdr:row>
      <xdr:rowOff>190499</xdr:rowOff>
    </xdr:from>
    <xdr:ext cx="514350" cy="264560"/>
    <xdr:sp macro="" textlink="">
      <xdr:nvSpPr>
        <xdr:cNvPr id="39" name="TextBox 38"/>
        <xdr:cNvSpPr txBox="1"/>
      </xdr:nvSpPr>
      <xdr:spPr>
        <a:xfrm rot="-9000000">
          <a:off x="6962777" y="3152774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133350</xdr:rowOff>
    </xdr:from>
    <xdr:to>
      <xdr:col>10</xdr:col>
      <xdr:colOff>304800</xdr:colOff>
      <xdr:row>14</xdr:row>
      <xdr:rowOff>28575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6212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58220</xdr:colOff>
      <xdr:row>23</xdr:row>
      <xdr:rowOff>27505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820150" y="578167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4</xdr:row>
      <xdr:rowOff>17980</xdr:rowOff>
    </xdr:from>
    <xdr:ext cx="264560" cy="514350"/>
    <xdr:sp macro="" textlink="">
      <xdr:nvSpPr>
        <xdr:cNvPr id="25" name="TextBox 24"/>
        <xdr:cNvSpPr txBox="1"/>
      </xdr:nvSpPr>
      <xdr:spPr>
        <a:xfrm rot="16200000">
          <a:off x="8839200" y="1771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11</xdr:col>
      <xdr:colOff>96320</xdr:colOff>
      <xdr:row>4</xdr:row>
      <xdr:rowOff>46555</xdr:rowOff>
    </xdr:from>
    <xdr:ext cx="264560" cy="514350"/>
    <xdr:sp macro="" textlink="">
      <xdr:nvSpPr>
        <xdr:cNvPr id="26" name="TextBox 25"/>
        <xdr:cNvSpPr txBox="1"/>
      </xdr:nvSpPr>
      <xdr:spPr>
        <a:xfrm rot="16200000">
          <a:off x="9467850" y="1800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304799</xdr:colOff>
      <xdr:row>12</xdr:row>
      <xdr:rowOff>133350</xdr:rowOff>
    </xdr:from>
    <xdr:ext cx="676275" cy="264560"/>
    <xdr:sp macro="" textlink="">
      <xdr:nvSpPr>
        <xdr:cNvPr id="27" name="TextBox 26"/>
        <xdr:cNvSpPr txBox="1"/>
      </xdr:nvSpPr>
      <xdr:spPr>
        <a:xfrm>
          <a:off x="11020424" y="3667125"/>
          <a:ext cx="6762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14350" cy="264560"/>
    <xdr:sp macro="" textlink="">
      <xdr:nvSpPr>
        <xdr:cNvPr id="28" name="TextBox 27"/>
        <xdr:cNvSpPr txBox="1"/>
      </xdr:nvSpPr>
      <xdr:spPr>
        <a:xfrm>
          <a:off x="69532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180975</xdr:rowOff>
    </xdr:from>
    <xdr:to>
      <xdr:col>10</xdr:col>
      <xdr:colOff>304800</xdr:colOff>
      <xdr:row>24</xdr:row>
      <xdr:rowOff>247650</xdr:rowOff>
    </xdr:to>
    <xdr:cxnSp macro="">
      <xdr:nvCxnSpPr>
        <xdr:cNvPr id="29" name="Прямая соединительная линия 28"/>
        <xdr:cNvCxnSpPr/>
      </xdr:nvCxnSpPr>
      <xdr:spPr>
        <a:xfrm>
          <a:off x="9191625" y="3905250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9525</xdr:rowOff>
    </xdr:from>
    <xdr:to>
      <xdr:col>14</xdr:col>
      <xdr:colOff>114300</xdr:colOff>
      <xdr:row>14</xdr:row>
      <xdr:rowOff>9526</xdr:rowOff>
    </xdr:to>
    <xdr:cxnSp macro="">
      <xdr:nvCxnSpPr>
        <xdr:cNvPr id="30" name="Прямая соединительная линия 29"/>
        <xdr:cNvCxnSpPr/>
      </xdr:nvCxnSpPr>
      <xdr:spPr>
        <a:xfrm flipV="1">
          <a:off x="9201150" y="3924300"/>
          <a:ext cx="223837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585225</xdr:colOff>
      <xdr:row>13</xdr:row>
      <xdr:rowOff>91050</xdr:rowOff>
    </xdr:from>
    <xdr:to>
      <xdr:col>11</xdr:col>
      <xdr:colOff>335625</xdr:colOff>
      <xdr:row>14</xdr:row>
      <xdr:rowOff>116550</xdr:rowOff>
    </xdr:to>
    <xdr:grpSp>
      <xdr:nvGrpSpPr>
        <xdr:cNvPr id="31" name="Группа 30"/>
        <xdr:cNvGrpSpPr/>
      </xdr:nvGrpSpPr>
      <xdr:grpSpPr>
        <a:xfrm rot="16200000">
          <a:off x="9544050" y="374332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28576</xdr:colOff>
      <xdr:row>10</xdr:row>
      <xdr:rowOff>114301</xdr:rowOff>
    </xdr:from>
    <xdr:ext cx="514350" cy="264560"/>
    <xdr:sp macro="" textlink="">
      <xdr:nvSpPr>
        <xdr:cNvPr id="34" name="TextBox 33"/>
        <xdr:cNvSpPr txBox="1"/>
      </xdr:nvSpPr>
      <xdr:spPr>
        <a:xfrm rot="12600000">
          <a:off x="6972301" y="3267076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314326</xdr:colOff>
      <xdr:row>4</xdr:row>
      <xdr:rowOff>171450</xdr:rowOff>
    </xdr:from>
    <xdr:to>
      <xdr:col>10</xdr:col>
      <xdr:colOff>314326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01151" y="1800225"/>
          <a:ext cx="0" cy="2124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10595</xdr:colOff>
      <xdr:row>4</xdr:row>
      <xdr:rowOff>151330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162925" y="190500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67746</xdr:colOff>
      <xdr:row>3</xdr:row>
      <xdr:rowOff>179904</xdr:rowOff>
    </xdr:from>
    <xdr:ext cx="264560" cy="514350"/>
    <xdr:sp macro="" textlink="">
      <xdr:nvSpPr>
        <xdr:cNvPr id="25" name="TextBox 24"/>
        <xdr:cNvSpPr txBox="1"/>
      </xdr:nvSpPr>
      <xdr:spPr>
        <a:xfrm rot="16200000">
          <a:off x="8829676" y="1733549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11</xdr:col>
      <xdr:colOff>96320</xdr:colOff>
      <xdr:row>4</xdr:row>
      <xdr:rowOff>46555</xdr:rowOff>
    </xdr:from>
    <xdr:ext cx="264560" cy="514350"/>
    <xdr:sp macro="" textlink="">
      <xdr:nvSpPr>
        <xdr:cNvPr id="26" name="TextBox 25"/>
        <xdr:cNvSpPr txBox="1"/>
      </xdr:nvSpPr>
      <xdr:spPr>
        <a:xfrm rot="16200000">
          <a:off x="9467850" y="1800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142875</xdr:rowOff>
    </xdr:from>
    <xdr:ext cx="514350" cy="264560"/>
    <xdr:sp macro="" textlink="">
      <xdr:nvSpPr>
        <xdr:cNvPr id="27" name="TextBox 26"/>
        <xdr:cNvSpPr txBox="1"/>
      </xdr:nvSpPr>
      <xdr:spPr>
        <a:xfrm>
          <a:off x="11039475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14350" cy="264560"/>
    <xdr:sp macro="" textlink="">
      <xdr:nvSpPr>
        <xdr:cNvPr id="28" name="TextBox 27"/>
        <xdr:cNvSpPr txBox="1"/>
      </xdr:nvSpPr>
      <xdr:spPr>
        <a:xfrm>
          <a:off x="69532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twoCellAnchor>
    <xdr:from>
      <xdr:col>6</xdr:col>
      <xdr:colOff>52387</xdr:colOff>
      <xdr:row>14</xdr:row>
      <xdr:rowOff>23813</xdr:rowOff>
    </xdr:from>
    <xdr:to>
      <xdr:col>10</xdr:col>
      <xdr:colOff>233362</xdr:colOff>
      <xdr:row>14</xdr:row>
      <xdr:rowOff>23813</xdr:rowOff>
    </xdr:to>
    <xdr:cxnSp macro="">
      <xdr:nvCxnSpPr>
        <xdr:cNvPr id="29" name="Прямая соединительная линия 28"/>
        <xdr:cNvCxnSpPr/>
      </xdr:nvCxnSpPr>
      <xdr:spPr>
        <a:xfrm rot="16200000">
          <a:off x="8058150" y="2876550"/>
          <a:ext cx="0" cy="2124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14</xdr:row>
      <xdr:rowOff>19050</xdr:rowOff>
    </xdr:from>
    <xdr:to>
      <xdr:col>14</xdr:col>
      <xdr:colOff>123825</xdr:colOff>
      <xdr:row>14</xdr:row>
      <xdr:rowOff>19051</xdr:rowOff>
    </xdr:to>
    <xdr:cxnSp macro="">
      <xdr:nvCxnSpPr>
        <xdr:cNvPr id="30" name="Прямая соединительная линия 29"/>
        <xdr:cNvCxnSpPr/>
      </xdr:nvCxnSpPr>
      <xdr:spPr>
        <a:xfrm flipV="1">
          <a:off x="9115425" y="3933825"/>
          <a:ext cx="233362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200026</xdr:colOff>
      <xdr:row>10</xdr:row>
      <xdr:rowOff>0</xdr:rowOff>
    </xdr:from>
    <xdr:to>
      <xdr:col>10</xdr:col>
      <xdr:colOff>416026</xdr:colOff>
      <xdr:row>11</xdr:row>
      <xdr:rowOff>169500</xdr:rowOff>
    </xdr:to>
    <xdr:grpSp>
      <xdr:nvGrpSpPr>
        <xdr:cNvPr id="31" name="Группа 30"/>
        <xdr:cNvGrpSpPr/>
      </xdr:nvGrpSpPr>
      <xdr:grpSpPr>
        <a:xfrm rot="10800000">
          <a:off x="9086851" y="31527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314326</xdr:colOff>
      <xdr:row>14</xdr:row>
      <xdr:rowOff>29368</xdr:rowOff>
    </xdr:from>
    <xdr:to>
      <xdr:col>10</xdr:col>
      <xdr:colOff>315120</xdr:colOff>
      <xdr:row>24</xdr:row>
      <xdr:rowOff>285749</xdr:rowOff>
    </xdr:to>
    <xdr:cxnSp macro="">
      <xdr:nvCxnSpPr>
        <xdr:cNvPr id="34" name="Прямая соединительная линия 33"/>
        <xdr:cNvCxnSpPr/>
      </xdr:nvCxnSpPr>
      <xdr:spPr>
        <a:xfrm rot="5400000">
          <a:off x="8120857" y="5024437"/>
          <a:ext cx="21613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16</xdr:row>
      <xdr:rowOff>171450</xdr:rowOff>
    </xdr:from>
    <xdr:to>
      <xdr:col>10</xdr:col>
      <xdr:colOff>425550</xdr:colOff>
      <xdr:row>18</xdr:row>
      <xdr:rowOff>150450</xdr:rowOff>
    </xdr:to>
    <xdr:grpSp>
      <xdr:nvGrpSpPr>
        <xdr:cNvPr id="35" name="Группа 34"/>
        <xdr:cNvGrpSpPr/>
      </xdr:nvGrpSpPr>
      <xdr:grpSpPr>
        <a:xfrm rot="10800000">
          <a:off x="9096375" y="446722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76202</xdr:colOff>
      <xdr:row>23</xdr:row>
      <xdr:rowOff>9524</xdr:rowOff>
    </xdr:from>
    <xdr:ext cx="264560" cy="523875"/>
    <xdr:sp macro="" textlink="">
      <xdr:nvSpPr>
        <xdr:cNvPr id="38" name="TextBox 37"/>
        <xdr:cNvSpPr txBox="1"/>
      </xdr:nvSpPr>
      <xdr:spPr>
        <a:xfrm rot="16200000">
          <a:off x="8833369" y="5768457"/>
          <a:ext cx="523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10</xdr:col>
      <xdr:colOff>323850</xdr:colOff>
      <xdr:row>15</xdr:row>
      <xdr:rowOff>114300</xdr:rowOff>
    </xdr:from>
    <xdr:to>
      <xdr:col>12</xdr:col>
      <xdr:colOff>38100</xdr:colOff>
      <xdr:row>15</xdr:row>
      <xdr:rowOff>114302</xdr:rowOff>
    </xdr:to>
    <xdr:cxnSp macro="">
      <xdr:nvCxnSpPr>
        <xdr:cNvPr id="39" name="Прямая соединительная линия 38"/>
        <xdr:cNvCxnSpPr/>
      </xdr:nvCxnSpPr>
      <xdr:spPr>
        <a:xfrm flipV="1">
          <a:off x="9210675" y="4219575"/>
          <a:ext cx="933450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28575</xdr:colOff>
      <xdr:row>15</xdr:row>
      <xdr:rowOff>115094</xdr:rowOff>
    </xdr:from>
    <xdr:to>
      <xdr:col>12</xdr:col>
      <xdr:colOff>29369</xdr:colOff>
      <xdr:row>24</xdr:row>
      <xdr:rowOff>133350</xdr:rowOff>
    </xdr:to>
    <xdr:cxnSp macro="">
      <xdr:nvCxnSpPr>
        <xdr:cNvPr id="40" name="Прямая соединительная линия 39"/>
        <xdr:cNvCxnSpPr/>
      </xdr:nvCxnSpPr>
      <xdr:spPr>
        <a:xfrm rot="5400000">
          <a:off x="9268619" y="5086350"/>
          <a:ext cx="17327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523875</xdr:colOff>
      <xdr:row>16</xdr:row>
      <xdr:rowOff>171450</xdr:rowOff>
    </xdr:from>
    <xdr:to>
      <xdr:col>12</xdr:col>
      <xdr:colOff>130275</xdr:colOff>
      <xdr:row>18</xdr:row>
      <xdr:rowOff>150450</xdr:rowOff>
    </xdr:to>
    <xdr:grpSp>
      <xdr:nvGrpSpPr>
        <xdr:cNvPr id="45" name="Группа 44"/>
        <xdr:cNvGrpSpPr/>
      </xdr:nvGrpSpPr>
      <xdr:grpSpPr>
        <a:xfrm rot="10800000">
          <a:off x="10020300" y="4467225"/>
          <a:ext cx="216000" cy="360000"/>
          <a:chOff x="10974857" y="1285875"/>
          <a:chExt cx="216000" cy="428688"/>
        </a:xfrm>
      </xdr:grpSpPr>
      <xdr:sp macro="" textlink="">
        <xdr:nvSpPr>
          <xdr:cNvPr id="46" name="Равнобедренный треугольник 4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7" name="Равнобедренный треугольник 4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137550</xdr:colOff>
      <xdr:row>13</xdr:row>
      <xdr:rowOff>100575</xdr:rowOff>
    </xdr:from>
    <xdr:to>
      <xdr:col>9</xdr:col>
      <xdr:colOff>497550</xdr:colOff>
      <xdr:row>14</xdr:row>
      <xdr:rowOff>126075</xdr:rowOff>
    </xdr:to>
    <xdr:grpSp>
      <xdr:nvGrpSpPr>
        <xdr:cNvPr id="48" name="Группа 47"/>
        <xdr:cNvGrpSpPr/>
      </xdr:nvGrpSpPr>
      <xdr:grpSpPr>
        <a:xfrm rot="16200000">
          <a:off x="8486775" y="3752850"/>
          <a:ext cx="216000" cy="360000"/>
          <a:chOff x="10974857" y="1285875"/>
          <a:chExt cx="216000" cy="428688"/>
        </a:xfrm>
      </xdr:grpSpPr>
      <xdr:sp macro="" textlink="">
        <xdr:nvSpPr>
          <xdr:cNvPr id="49" name="Равнобедренный треугольник 4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0" name="Равнобедренный треугольник 4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104775</xdr:colOff>
      <xdr:row>13</xdr:row>
      <xdr:rowOff>95250</xdr:rowOff>
    </xdr:from>
    <xdr:to>
      <xdr:col>11</xdr:col>
      <xdr:colOff>464775</xdr:colOff>
      <xdr:row>14</xdr:row>
      <xdr:rowOff>120750</xdr:rowOff>
    </xdr:to>
    <xdr:grpSp>
      <xdr:nvGrpSpPr>
        <xdr:cNvPr id="51" name="Группа 50"/>
        <xdr:cNvGrpSpPr/>
      </xdr:nvGrpSpPr>
      <xdr:grpSpPr>
        <a:xfrm rot="16200000">
          <a:off x="9673200" y="3747525"/>
          <a:ext cx="216000" cy="360000"/>
          <a:chOff x="10974857" y="1285875"/>
          <a:chExt cx="216000" cy="428688"/>
        </a:xfrm>
      </xdr:grpSpPr>
      <xdr:sp macro="" textlink="">
        <xdr:nvSpPr>
          <xdr:cNvPr id="52" name="Равнобедренный треугольник 5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3" name="Равнобедренный треугольник 5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409575</xdr:colOff>
      <xdr:row>22</xdr:row>
      <xdr:rowOff>66675</xdr:rowOff>
    </xdr:from>
    <xdr:ext cx="264560" cy="514350"/>
    <xdr:sp macro="" textlink="">
      <xdr:nvSpPr>
        <xdr:cNvPr id="55" name="TextBox 54"/>
        <xdr:cNvSpPr txBox="1"/>
      </xdr:nvSpPr>
      <xdr:spPr>
        <a:xfrm rot="16200000">
          <a:off x="9781105" y="563034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9</xdr:col>
      <xdr:colOff>10595</xdr:colOff>
      <xdr:row>4</xdr:row>
      <xdr:rowOff>151330</xdr:rowOff>
    </xdr:from>
    <xdr:ext cx="264560" cy="514350"/>
    <xdr:sp macro="" textlink="">
      <xdr:nvSpPr>
        <xdr:cNvPr id="23" name="TextBox 22"/>
        <xdr:cNvSpPr txBox="1"/>
      </xdr:nvSpPr>
      <xdr:spPr>
        <a:xfrm rot="16200000">
          <a:off x="8162925" y="190500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48696</xdr:colOff>
      <xdr:row>4</xdr:row>
      <xdr:rowOff>8454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810626" y="1762124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96320</xdr:colOff>
      <xdr:row>4</xdr:row>
      <xdr:rowOff>46555</xdr:rowOff>
    </xdr:from>
    <xdr:ext cx="264560" cy="514350"/>
    <xdr:sp macro="" textlink="">
      <xdr:nvSpPr>
        <xdr:cNvPr id="25" name="TextBox 24"/>
        <xdr:cNvSpPr txBox="1"/>
      </xdr:nvSpPr>
      <xdr:spPr>
        <a:xfrm rot="16200000">
          <a:off x="9467850" y="1800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142875</xdr:rowOff>
    </xdr:from>
    <xdr:ext cx="514350" cy="264560"/>
    <xdr:sp macro="" textlink="">
      <xdr:nvSpPr>
        <xdr:cNvPr id="26" name="TextBox 25"/>
        <xdr:cNvSpPr txBox="1"/>
      </xdr:nvSpPr>
      <xdr:spPr>
        <a:xfrm>
          <a:off x="11039475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14350" cy="264560"/>
    <xdr:sp macro="" textlink="">
      <xdr:nvSpPr>
        <xdr:cNvPr id="27" name="TextBox 26"/>
        <xdr:cNvSpPr txBox="1"/>
      </xdr:nvSpPr>
      <xdr:spPr>
        <a:xfrm>
          <a:off x="69532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9</xdr:col>
      <xdr:colOff>10595</xdr:colOff>
      <xdr:row>4</xdr:row>
      <xdr:rowOff>151330</xdr:rowOff>
    </xdr:from>
    <xdr:ext cx="264560" cy="514350"/>
    <xdr:sp macro="" textlink="">
      <xdr:nvSpPr>
        <xdr:cNvPr id="23" name="TextBox 22"/>
        <xdr:cNvSpPr txBox="1"/>
      </xdr:nvSpPr>
      <xdr:spPr>
        <a:xfrm rot="16200000">
          <a:off x="8162925" y="190500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48696</xdr:colOff>
      <xdr:row>4</xdr:row>
      <xdr:rowOff>8454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810626" y="1762124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96320</xdr:colOff>
      <xdr:row>4</xdr:row>
      <xdr:rowOff>46555</xdr:rowOff>
    </xdr:from>
    <xdr:ext cx="264560" cy="514350"/>
    <xdr:sp macro="" textlink="">
      <xdr:nvSpPr>
        <xdr:cNvPr id="25" name="TextBox 24"/>
        <xdr:cNvSpPr txBox="1"/>
      </xdr:nvSpPr>
      <xdr:spPr>
        <a:xfrm rot="16200000">
          <a:off x="9467850" y="1800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142875</xdr:rowOff>
    </xdr:from>
    <xdr:ext cx="514350" cy="264560"/>
    <xdr:sp macro="" textlink="">
      <xdr:nvSpPr>
        <xdr:cNvPr id="26" name="TextBox 25"/>
        <xdr:cNvSpPr txBox="1"/>
      </xdr:nvSpPr>
      <xdr:spPr>
        <a:xfrm>
          <a:off x="11039475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14350" cy="264560"/>
    <xdr:sp macro="" textlink="">
      <xdr:nvSpPr>
        <xdr:cNvPr id="27" name="TextBox 26"/>
        <xdr:cNvSpPr txBox="1"/>
      </xdr:nvSpPr>
      <xdr:spPr>
        <a:xfrm>
          <a:off x="69532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4</xdr:row>
      <xdr:rowOff>114300</xdr:rowOff>
    </xdr:from>
    <xdr:to>
      <xdr:col>10</xdr:col>
      <xdr:colOff>304800</xdr:colOff>
      <xdr:row>13</xdr:row>
      <xdr:rowOff>180975</xdr:rowOff>
    </xdr:to>
    <xdr:cxnSp macro="">
      <xdr:nvCxnSpPr>
        <xdr:cNvPr id="28" name="Прямая соединительная линия 27"/>
        <xdr:cNvCxnSpPr/>
      </xdr:nvCxnSpPr>
      <xdr:spPr>
        <a:xfrm>
          <a:off x="9191625" y="174307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304007</xdr:colOff>
      <xdr:row>13</xdr:row>
      <xdr:rowOff>172243</xdr:rowOff>
    </xdr:from>
    <xdr:to>
      <xdr:col>10</xdr:col>
      <xdr:colOff>305595</xdr:colOff>
      <xdr:row>24</xdr:row>
      <xdr:rowOff>334168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8062913" y="5024437"/>
          <a:ext cx="22574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152402</xdr:colOff>
      <xdr:row>14</xdr:row>
      <xdr:rowOff>11113</xdr:rowOff>
    </xdr:to>
    <xdr:cxnSp macro="">
      <xdr:nvCxnSpPr>
        <xdr:cNvPr id="33" name="Прямая соединительная линия 32"/>
        <xdr:cNvCxnSpPr/>
      </xdr:nvCxnSpPr>
      <xdr:spPr>
        <a:xfrm rot="10800000">
          <a:off x="9191625" y="3924300"/>
          <a:ext cx="2286002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</xdr:colOff>
      <xdr:row>13</xdr:row>
      <xdr:rowOff>95250</xdr:rowOff>
    </xdr:from>
    <xdr:to>
      <xdr:col>11</xdr:col>
      <xdr:colOff>388575</xdr:colOff>
      <xdr:row>14</xdr:row>
      <xdr:rowOff>120750</xdr:rowOff>
    </xdr:to>
    <xdr:grpSp>
      <xdr:nvGrpSpPr>
        <xdr:cNvPr id="29" name="Группа 28"/>
        <xdr:cNvGrpSpPr/>
      </xdr:nvGrpSpPr>
      <xdr:grpSpPr>
        <a:xfrm rot="16200000">
          <a:off x="9597000" y="37475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76200</xdr:colOff>
      <xdr:row>4</xdr:row>
      <xdr:rowOff>9525</xdr:rowOff>
    </xdr:from>
    <xdr:ext cx="264560" cy="514350"/>
    <xdr:sp macro="" textlink="">
      <xdr:nvSpPr>
        <xdr:cNvPr id="47" name="TextBox 46"/>
        <xdr:cNvSpPr txBox="1"/>
      </xdr:nvSpPr>
      <xdr:spPr>
        <a:xfrm rot="16200000">
          <a:off x="8838130" y="176319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23</xdr:row>
      <xdr:rowOff>85725</xdr:rowOff>
    </xdr:from>
    <xdr:ext cx="264560" cy="514350"/>
    <xdr:sp macro="" textlink="">
      <xdr:nvSpPr>
        <xdr:cNvPr id="48" name="TextBox 47"/>
        <xdr:cNvSpPr txBox="1"/>
      </xdr:nvSpPr>
      <xdr:spPr>
        <a:xfrm rot="16200000">
          <a:off x="8838130" y="583989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13</xdr:col>
      <xdr:colOff>408505</xdr:colOff>
      <xdr:row>12</xdr:row>
      <xdr:rowOff>162995</xdr:rowOff>
    </xdr:from>
    <xdr:ext cx="514350" cy="264560"/>
    <xdr:sp macro="" textlink="">
      <xdr:nvSpPr>
        <xdr:cNvPr id="50" name="TextBox 49"/>
        <xdr:cNvSpPr txBox="1"/>
      </xdr:nvSpPr>
      <xdr:spPr>
        <a:xfrm>
          <a:off x="11124130" y="369677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9</xdr:col>
      <xdr:colOff>10595</xdr:colOff>
      <xdr:row>4</xdr:row>
      <xdr:rowOff>151330</xdr:rowOff>
    </xdr:from>
    <xdr:ext cx="264560" cy="514350"/>
    <xdr:sp macro="" textlink="">
      <xdr:nvSpPr>
        <xdr:cNvPr id="23" name="TextBox 22"/>
        <xdr:cNvSpPr txBox="1"/>
      </xdr:nvSpPr>
      <xdr:spPr>
        <a:xfrm rot="16200000">
          <a:off x="8162925" y="190500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48696</xdr:colOff>
      <xdr:row>4</xdr:row>
      <xdr:rowOff>8454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810626" y="1762124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96320</xdr:colOff>
      <xdr:row>4</xdr:row>
      <xdr:rowOff>46555</xdr:rowOff>
    </xdr:from>
    <xdr:ext cx="264560" cy="514350"/>
    <xdr:sp macro="" textlink="">
      <xdr:nvSpPr>
        <xdr:cNvPr id="25" name="TextBox 24"/>
        <xdr:cNvSpPr txBox="1"/>
      </xdr:nvSpPr>
      <xdr:spPr>
        <a:xfrm rot="16200000">
          <a:off x="9467850" y="1800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142875</xdr:rowOff>
    </xdr:from>
    <xdr:ext cx="514350" cy="264560"/>
    <xdr:sp macro="" textlink="">
      <xdr:nvSpPr>
        <xdr:cNvPr id="26" name="TextBox 25"/>
        <xdr:cNvSpPr txBox="1"/>
      </xdr:nvSpPr>
      <xdr:spPr>
        <a:xfrm>
          <a:off x="11039475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14350" cy="264560"/>
    <xdr:sp macro="" textlink="">
      <xdr:nvSpPr>
        <xdr:cNvPr id="27" name="TextBox 26"/>
        <xdr:cNvSpPr txBox="1"/>
      </xdr:nvSpPr>
      <xdr:spPr>
        <a:xfrm>
          <a:off x="69532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133350</xdr:rowOff>
    </xdr:from>
    <xdr:to>
      <xdr:col>10</xdr:col>
      <xdr:colOff>304800</xdr:colOff>
      <xdr:row>14</xdr:row>
      <xdr:rowOff>28575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6212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58220</xdr:colOff>
      <xdr:row>23</xdr:row>
      <xdr:rowOff>27505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820150" y="578167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4</xdr:row>
      <xdr:rowOff>17980</xdr:rowOff>
    </xdr:from>
    <xdr:ext cx="264560" cy="514350"/>
    <xdr:sp macro="" textlink="">
      <xdr:nvSpPr>
        <xdr:cNvPr id="25" name="TextBox 24"/>
        <xdr:cNvSpPr txBox="1"/>
      </xdr:nvSpPr>
      <xdr:spPr>
        <a:xfrm rot="16200000">
          <a:off x="8839200" y="1771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11</xdr:col>
      <xdr:colOff>96320</xdr:colOff>
      <xdr:row>4</xdr:row>
      <xdr:rowOff>46555</xdr:rowOff>
    </xdr:from>
    <xdr:ext cx="264560" cy="514350"/>
    <xdr:sp macro="" textlink="">
      <xdr:nvSpPr>
        <xdr:cNvPr id="26" name="TextBox 25"/>
        <xdr:cNvSpPr txBox="1"/>
      </xdr:nvSpPr>
      <xdr:spPr>
        <a:xfrm rot="16200000">
          <a:off x="9467850" y="1800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342899</xdr:colOff>
      <xdr:row>12</xdr:row>
      <xdr:rowOff>133350</xdr:rowOff>
    </xdr:from>
    <xdr:ext cx="676275" cy="264560"/>
    <xdr:sp macro="" textlink="">
      <xdr:nvSpPr>
        <xdr:cNvPr id="27" name="TextBox 26"/>
        <xdr:cNvSpPr txBox="1"/>
      </xdr:nvSpPr>
      <xdr:spPr>
        <a:xfrm>
          <a:off x="11058524" y="3667125"/>
          <a:ext cx="6762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14350" cy="264560"/>
    <xdr:sp macro="" textlink="">
      <xdr:nvSpPr>
        <xdr:cNvPr id="28" name="TextBox 27"/>
        <xdr:cNvSpPr txBox="1"/>
      </xdr:nvSpPr>
      <xdr:spPr>
        <a:xfrm>
          <a:off x="69532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180975</xdr:rowOff>
    </xdr:from>
    <xdr:to>
      <xdr:col>10</xdr:col>
      <xdr:colOff>304800</xdr:colOff>
      <xdr:row>24</xdr:row>
      <xdr:rowOff>247650</xdr:rowOff>
    </xdr:to>
    <xdr:cxnSp macro="">
      <xdr:nvCxnSpPr>
        <xdr:cNvPr id="29" name="Прямая соединительная линия 28"/>
        <xdr:cNvCxnSpPr/>
      </xdr:nvCxnSpPr>
      <xdr:spPr>
        <a:xfrm>
          <a:off x="9191625" y="3905250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9525</xdr:rowOff>
    </xdr:from>
    <xdr:to>
      <xdr:col>14</xdr:col>
      <xdr:colOff>114300</xdr:colOff>
      <xdr:row>14</xdr:row>
      <xdr:rowOff>9526</xdr:rowOff>
    </xdr:to>
    <xdr:cxnSp macro="">
      <xdr:nvCxnSpPr>
        <xdr:cNvPr id="30" name="Прямая соединительная линия 29"/>
        <xdr:cNvCxnSpPr/>
      </xdr:nvCxnSpPr>
      <xdr:spPr>
        <a:xfrm flipV="1">
          <a:off x="9201150" y="3924300"/>
          <a:ext cx="223837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585225</xdr:colOff>
      <xdr:row>13</xdr:row>
      <xdr:rowOff>91050</xdr:rowOff>
    </xdr:from>
    <xdr:to>
      <xdr:col>11</xdr:col>
      <xdr:colOff>335625</xdr:colOff>
      <xdr:row>14</xdr:row>
      <xdr:rowOff>116550</xdr:rowOff>
    </xdr:to>
    <xdr:grpSp>
      <xdr:nvGrpSpPr>
        <xdr:cNvPr id="31" name="Группа 30"/>
        <xdr:cNvGrpSpPr/>
      </xdr:nvGrpSpPr>
      <xdr:grpSpPr>
        <a:xfrm rot="16200000">
          <a:off x="9544050" y="374332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28576</xdr:colOff>
      <xdr:row>10</xdr:row>
      <xdr:rowOff>114301</xdr:rowOff>
    </xdr:from>
    <xdr:ext cx="514350" cy="264560"/>
    <xdr:sp macro="" textlink="">
      <xdr:nvSpPr>
        <xdr:cNvPr id="34" name="TextBox 33"/>
        <xdr:cNvSpPr txBox="1"/>
      </xdr:nvSpPr>
      <xdr:spPr>
        <a:xfrm rot="12600000">
          <a:off x="6972301" y="3267076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133350</xdr:rowOff>
    </xdr:from>
    <xdr:to>
      <xdr:col>10</xdr:col>
      <xdr:colOff>304800</xdr:colOff>
      <xdr:row>14</xdr:row>
      <xdr:rowOff>28575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6212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58220</xdr:colOff>
      <xdr:row>23</xdr:row>
      <xdr:rowOff>27505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820150" y="578167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4</xdr:row>
      <xdr:rowOff>17980</xdr:rowOff>
    </xdr:from>
    <xdr:ext cx="264560" cy="514350"/>
    <xdr:sp macro="" textlink="">
      <xdr:nvSpPr>
        <xdr:cNvPr id="25" name="TextBox 24"/>
        <xdr:cNvSpPr txBox="1"/>
      </xdr:nvSpPr>
      <xdr:spPr>
        <a:xfrm rot="16200000">
          <a:off x="8839200" y="1771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11</xdr:col>
      <xdr:colOff>96320</xdr:colOff>
      <xdr:row>4</xdr:row>
      <xdr:rowOff>46555</xdr:rowOff>
    </xdr:from>
    <xdr:ext cx="264560" cy="514350"/>
    <xdr:sp macro="" textlink="">
      <xdr:nvSpPr>
        <xdr:cNvPr id="26" name="TextBox 25"/>
        <xdr:cNvSpPr txBox="1"/>
      </xdr:nvSpPr>
      <xdr:spPr>
        <a:xfrm rot="16200000">
          <a:off x="9467850" y="1800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342899</xdr:colOff>
      <xdr:row>12</xdr:row>
      <xdr:rowOff>133350</xdr:rowOff>
    </xdr:from>
    <xdr:ext cx="676275" cy="264560"/>
    <xdr:sp macro="" textlink="">
      <xdr:nvSpPr>
        <xdr:cNvPr id="27" name="TextBox 26"/>
        <xdr:cNvSpPr txBox="1"/>
      </xdr:nvSpPr>
      <xdr:spPr>
        <a:xfrm>
          <a:off x="11058524" y="3667125"/>
          <a:ext cx="6762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14350" cy="264560"/>
    <xdr:sp macro="" textlink="">
      <xdr:nvSpPr>
        <xdr:cNvPr id="28" name="TextBox 27"/>
        <xdr:cNvSpPr txBox="1"/>
      </xdr:nvSpPr>
      <xdr:spPr>
        <a:xfrm>
          <a:off x="69532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180975</xdr:rowOff>
    </xdr:from>
    <xdr:to>
      <xdr:col>10</xdr:col>
      <xdr:colOff>304800</xdr:colOff>
      <xdr:row>24</xdr:row>
      <xdr:rowOff>247650</xdr:rowOff>
    </xdr:to>
    <xdr:cxnSp macro="">
      <xdr:nvCxnSpPr>
        <xdr:cNvPr id="29" name="Прямая соединительная линия 28"/>
        <xdr:cNvCxnSpPr/>
      </xdr:nvCxnSpPr>
      <xdr:spPr>
        <a:xfrm>
          <a:off x="9191625" y="3905250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28576</xdr:colOff>
      <xdr:row>10</xdr:row>
      <xdr:rowOff>114301</xdr:rowOff>
    </xdr:from>
    <xdr:ext cx="514350" cy="264560"/>
    <xdr:sp macro="" textlink="">
      <xdr:nvSpPr>
        <xdr:cNvPr id="34" name="TextBox 33"/>
        <xdr:cNvSpPr txBox="1"/>
      </xdr:nvSpPr>
      <xdr:spPr>
        <a:xfrm rot="12600000">
          <a:off x="6972301" y="3267076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133350</xdr:rowOff>
    </xdr:from>
    <xdr:to>
      <xdr:col>10</xdr:col>
      <xdr:colOff>304800</xdr:colOff>
      <xdr:row>14</xdr:row>
      <xdr:rowOff>28575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6212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58220</xdr:colOff>
      <xdr:row>23</xdr:row>
      <xdr:rowOff>27505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820150" y="578167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4</xdr:row>
      <xdr:rowOff>17980</xdr:rowOff>
    </xdr:from>
    <xdr:ext cx="264560" cy="514350"/>
    <xdr:sp macro="" textlink="">
      <xdr:nvSpPr>
        <xdr:cNvPr id="25" name="TextBox 24"/>
        <xdr:cNvSpPr txBox="1"/>
      </xdr:nvSpPr>
      <xdr:spPr>
        <a:xfrm rot="16200000">
          <a:off x="8839200" y="1771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11</xdr:col>
      <xdr:colOff>96320</xdr:colOff>
      <xdr:row>4</xdr:row>
      <xdr:rowOff>46555</xdr:rowOff>
    </xdr:from>
    <xdr:ext cx="264560" cy="514350"/>
    <xdr:sp macro="" textlink="">
      <xdr:nvSpPr>
        <xdr:cNvPr id="26" name="TextBox 25"/>
        <xdr:cNvSpPr txBox="1"/>
      </xdr:nvSpPr>
      <xdr:spPr>
        <a:xfrm rot="16200000">
          <a:off x="9467850" y="1800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1343024</xdr:colOff>
      <xdr:row>12</xdr:row>
      <xdr:rowOff>152400</xdr:rowOff>
    </xdr:from>
    <xdr:ext cx="676275" cy="264560"/>
    <xdr:sp macro="" textlink="">
      <xdr:nvSpPr>
        <xdr:cNvPr id="27" name="TextBox 26"/>
        <xdr:cNvSpPr txBox="1"/>
      </xdr:nvSpPr>
      <xdr:spPr>
        <a:xfrm>
          <a:off x="6905624" y="3686175"/>
          <a:ext cx="6762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14350" cy="264560"/>
    <xdr:sp macro="" textlink="">
      <xdr:nvSpPr>
        <xdr:cNvPr id="28" name="TextBox 27"/>
        <xdr:cNvSpPr txBox="1"/>
      </xdr:nvSpPr>
      <xdr:spPr>
        <a:xfrm>
          <a:off x="69532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180975</xdr:rowOff>
    </xdr:from>
    <xdr:to>
      <xdr:col>10</xdr:col>
      <xdr:colOff>304800</xdr:colOff>
      <xdr:row>24</xdr:row>
      <xdr:rowOff>247650</xdr:rowOff>
    </xdr:to>
    <xdr:cxnSp macro="">
      <xdr:nvCxnSpPr>
        <xdr:cNvPr id="29" name="Прямая соединительная линия 28"/>
        <xdr:cNvCxnSpPr/>
      </xdr:nvCxnSpPr>
      <xdr:spPr>
        <a:xfrm>
          <a:off x="9191625" y="3905250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14</xdr:row>
      <xdr:rowOff>9525</xdr:rowOff>
    </xdr:from>
    <xdr:to>
      <xdr:col>10</xdr:col>
      <xdr:colOff>314325</xdr:colOff>
      <xdr:row>14</xdr:row>
      <xdr:rowOff>9526</xdr:rowOff>
    </xdr:to>
    <xdr:cxnSp macro="">
      <xdr:nvCxnSpPr>
        <xdr:cNvPr id="30" name="Прямая соединительная линия 29"/>
        <xdr:cNvCxnSpPr/>
      </xdr:nvCxnSpPr>
      <xdr:spPr>
        <a:xfrm flipV="1">
          <a:off x="6962775" y="3924300"/>
          <a:ext cx="223837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242325</xdr:colOff>
      <xdr:row>13</xdr:row>
      <xdr:rowOff>91050</xdr:rowOff>
    </xdr:from>
    <xdr:to>
      <xdr:col>9</xdr:col>
      <xdr:colOff>602325</xdr:colOff>
      <xdr:row>14</xdr:row>
      <xdr:rowOff>116550</xdr:rowOff>
    </xdr:to>
    <xdr:grpSp>
      <xdr:nvGrpSpPr>
        <xdr:cNvPr id="31" name="Группа 30"/>
        <xdr:cNvGrpSpPr/>
      </xdr:nvGrpSpPr>
      <xdr:grpSpPr>
        <a:xfrm rot="16200000">
          <a:off x="8591550" y="374332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28576</xdr:colOff>
      <xdr:row>10</xdr:row>
      <xdr:rowOff>114301</xdr:rowOff>
    </xdr:from>
    <xdr:ext cx="514350" cy="264560"/>
    <xdr:sp macro="" textlink="">
      <xdr:nvSpPr>
        <xdr:cNvPr id="34" name="TextBox 33"/>
        <xdr:cNvSpPr txBox="1"/>
      </xdr:nvSpPr>
      <xdr:spPr>
        <a:xfrm rot="12600000">
          <a:off x="6972301" y="3267076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133350</xdr:rowOff>
    </xdr:from>
    <xdr:to>
      <xdr:col>10</xdr:col>
      <xdr:colOff>304800</xdr:colOff>
      <xdr:row>14</xdr:row>
      <xdr:rowOff>28575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6212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58220</xdr:colOff>
      <xdr:row>23</xdr:row>
      <xdr:rowOff>27505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820150" y="578167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4</xdr:row>
      <xdr:rowOff>17980</xdr:rowOff>
    </xdr:from>
    <xdr:ext cx="264560" cy="514350"/>
    <xdr:sp macro="" textlink="">
      <xdr:nvSpPr>
        <xdr:cNvPr id="25" name="TextBox 24"/>
        <xdr:cNvSpPr txBox="1"/>
      </xdr:nvSpPr>
      <xdr:spPr>
        <a:xfrm rot="16200000">
          <a:off x="8839200" y="1771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11</xdr:col>
      <xdr:colOff>96320</xdr:colOff>
      <xdr:row>4</xdr:row>
      <xdr:rowOff>46555</xdr:rowOff>
    </xdr:from>
    <xdr:ext cx="264560" cy="514350"/>
    <xdr:sp macro="" textlink="">
      <xdr:nvSpPr>
        <xdr:cNvPr id="26" name="TextBox 25"/>
        <xdr:cNvSpPr txBox="1"/>
      </xdr:nvSpPr>
      <xdr:spPr>
        <a:xfrm rot="16200000">
          <a:off x="9467850" y="1800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342899</xdr:colOff>
      <xdr:row>12</xdr:row>
      <xdr:rowOff>133350</xdr:rowOff>
    </xdr:from>
    <xdr:ext cx="676275" cy="264560"/>
    <xdr:sp macro="" textlink="">
      <xdr:nvSpPr>
        <xdr:cNvPr id="27" name="TextBox 26"/>
        <xdr:cNvSpPr txBox="1"/>
      </xdr:nvSpPr>
      <xdr:spPr>
        <a:xfrm>
          <a:off x="11058524" y="3667125"/>
          <a:ext cx="6762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14350" cy="264560"/>
    <xdr:sp macro="" textlink="">
      <xdr:nvSpPr>
        <xdr:cNvPr id="28" name="TextBox 27"/>
        <xdr:cNvSpPr txBox="1"/>
      </xdr:nvSpPr>
      <xdr:spPr>
        <a:xfrm>
          <a:off x="69532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180975</xdr:rowOff>
    </xdr:from>
    <xdr:to>
      <xdr:col>10</xdr:col>
      <xdr:colOff>304800</xdr:colOff>
      <xdr:row>24</xdr:row>
      <xdr:rowOff>247650</xdr:rowOff>
    </xdr:to>
    <xdr:cxnSp macro="">
      <xdr:nvCxnSpPr>
        <xdr:cNvPr id="29" name="Прямая соединительная линия 28"/>
        <xdr:cNvCxnSpPr/>
      </xdr:nvCxnSpPr>
      <xdr:spPr>
        <a:xfrm>
          <a:off x="9191625" y="3905250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9525</xdr:rowOff>
    </xdr:from>
    <xdr:to>
      <xdr:col>14</xdr:col>
      <xdr:colOff>114300</xdr:colOff>
      <xdr:row>14</xdr:row>
      <xdr:rowOff>9526</xdr:rowOff>
    </xdr:to>
    <xdr:cxnSp macro="">
      <xdr:nvCxnSpPr>
        <xdr:cNvPr id="30" name="Прямая соединительная линия 29"/>
        <xdr:cNvCxnSpPr/>
      </xdr:nvCxnSpPr>
      <xdr:spPr>
        <a:xfrm flipV="1">
          <a:off x="9201150" y="3924300"/>
          <a:ext cx="223837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585225</xdr:colOff>
      <xdr:row>13</xdr:row>
      <xdr:rowOff>91050</xdr:rowOff>
    </xdr:from>
    <xdr:to>
      <xdr:col>11</xdr:col>
      <xdr:colOff>335625</xdr:colOff>
      <xdr:row>14</xdr:row>
      <xdr:rowOff>116550</xdr:rowOff>
    </xdr:to>
    <xdr:grpSp>
      <xdr:nvGrpSpPr>
        <xdr:cNvPr id="31" name="Группа 30"/>
        <xdr:cNvGrpSpPr/>
      </xdr:nvGrpSpPr>
      <xdr:grpSpPr>
        <a:xfrm rot="16200000">
          <a:off x="9544050" y="374332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28576</xdr:colOff>
      <xdr:row>10</xdr:row>
      <xdr:rowOff>114301</xdr:rowOff>
    </xdr:from>
    <xdr:ext cx="514350" cy="264560"/>
    <xdr:sp macro="" textlink="">
      <xdr:nvSpPr>
        <xdr:cNvPr id="34" name="TextBox 33"/>
        <xdr:cNvSpPr txBox="1"/>
      </xdr:nvSpPr>
      <xdr:spPr>
        <a:xfrm rot="12600000">
          <a:off x="6972301" y="3267076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133350</xdr:rowOff>
    </xdr:from>
    <xdr:to>
      <xdr:col>10</xdr:col>
      <xdr:colOff>304800</xdr:colOff>
      <xdr:row>14</xdr:row>
      <xdr:rowOff>28575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6212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58220</xdr:colOff>
      <xdr:row>23</xdr:row>
      <xdr:rowOff>27505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820150" y="578167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4</xdr:row>
      <xdr:rowOff>17980</xdr:rowOff>
    </xdr:from>
    <xdr:ext cx="264560" cy="514350"/>
    <xdr:sp macro="" textlink="">
      <xdr:nvSpPr>
        <xdr:cNvPr id="25" name="TextBox 24"/>
        <xdr:cNvSpPr txBox="1"/>
      </xdr:nvSpPr>
      <xdr:spPr>
        <a:xfrm rot="16200000">
          <a:off x="8839200" y="1771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11</xdr:col>
      <xdr:colOff>96320</xdr:colOff>
      <xdr:row>4</xdr:row>
      <xdr:rowOff>46555</xdr:rowOff>
    </xdr:from>
    <xdr:ext cx="264560" cy="514350"/>
    <xdr:sp macro="" textlink="">
      <xdr:nvSpPr>
        <xdr:cNvPr id="26" name="TextBox 25"/>
        <xdr:cNvSpPr txBox="1"/>
      </xdr:nvSpPr>
      <xdr:spPr>
        <a:xfrm rot="16200000">
          <a:off x="9467850" y="1800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352424</xdr:colOff>
      <xdr:row>15</xdr:row>
      <xdr:rowOff>142875</xdr:rowOff>
    </xdr:from>
    <xdr:ext cx="676275" cy="264560"/>
    <xdr:sp macro="" textlink="">
      <xdr:nvSpPr>
        <xdr:cNvPr id="27" name="TextBox 26"/>
        <xdr:cNvSpPr txBox="1"/>
      </xdr:nvSpPr>
      <xdr:spPr>
        <a:xfrm>
          <a:off x="11068049" y="4248150"/>
          <a:ext cx="6762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50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14350" cy="264560"/>
    <xdr:sp macro="" textlink="">
      <xdr:nvSpPr>
        <xdr:cNvPr id="28" name="TextBox 27"/>
        <xdr:cNvSpPr txBox="1"/>
      </xdr:nvSpPr>
      <xdr:spPr>
        <a:xfrm>
          <a:off x="69532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180975</xdr:rowOff>
    </xdr:from>
    <xdr:to>
      <xdr:col>10</xdr:col>
      <xdr:colOff>304800</xdr:colOff>
      <xdr:row>24</xdr:row>
      <xdr:rowOff>247650</xdr:rowOff>
    </xdr:to>
    <xdr:cxnSp macro="">
      <xdr:nvCxnSpPr>
        <xdr:cNvPr id="29" name="Прямая соединительная линия 28"/>
        <xdr:cNvCxnSpPr/>
      </xdr:nvCxnSpPr>
      <xdr:spPr>
        <a:xfrm>
          <a:off x="9191625" y="3905250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17</xdr:row>
      <xdr:rowOff>9525</xdr:rowOff>
    </xdr:from>
    <xdr:to>
      <xdr:col>14</xdr:col>
      <xdr:colOff>95250</xdr:colOff>
      <xdr:row>17</xdr:row>
      <xdr:rowOff>9526</xdr:rowOff>
    </xdr:to>
    <xdr:cxnSp macro="">
      <xdr:nvCxnSpPr>
        <xdr:cNvPr id="30" name="Прямая соединительная линия 29"/>
        <xdr:cNvCxnSpPr/>
      </xdr:nvCxnSpPr>
      <xdr:spPr>
        <a:xfrm flipV="1">
          <a:off x="9182100" y="4495800"/>
          <a:ext cx="223837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4200</xdr:colOff>
      <xdr:row>16</xdr:row>
      <xdr:rowOff>91050</xdr:rowOff>
    </xdr:from>
    <xdr:to>
      <xdr:col>11</xdr:col>
      <xdr:colOff>364200</xdr:colOff>
      <xdr:row>17</xdr:row>
      <xdr:rowOff>116550</xdr:rowOff>
    </xdr:to>
    <xdr:grpSp>
      <xdr:nvGrpSpPr>
        <xdr:cNvPr id="31" name="Группа 30"/>
        <xdr:cNvGrpSpPr/>
      </xdr:nvGrpSpPr>
      <xdr:grpSpPr>
        <a:xfrm rot="16200000">
          <a:off x="9572625" y="431482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28576</xdr:colOff>
      <xdr:row>10</xdr:row>
      <xdr:rowOff>114301</xdr:rowOff>
    </xdr:from>
    <xdr:ext cx="514350" cy="264560"/>
    <xdr:sp macro="" textlink="">
      <xdr:nvSpPr>
        <xdr:cNvPr id="34" name="TextBox 33"/>
        <xdr:cNvSpPr txBox="1"/>
      </xdr:nvSpPr>
      <xdr:spPr>
        <a:xfrm rot="12600000">
          <a:off x="6972301" y="3267076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19050</xdr:colOff>
      <xdr:row>14</xdr:row>
      <xdr:rowOff>19050</xdr:rowOff>
    </xdr:from>
    <xdr:to>
      <xdr:col>10</xdr:col>
      <xdr:colOff>314325</xdr:colOff>
      <xdr:row>14</xdr:row>
      <xdr:rowOff>19051</xdr:rowOff>
    </xdr:to>
    <xdr:cxnSp macro="">
      <xdr:nvCxnSpPr>
        <xdr:cNvPr id="35" name="Прямая соединительная линия 34"/>
        <xdr:cNvCxnSpPr/>
      </xdr:nvCxnSpPr>
      <xdr:spPr>
        <a:xfrm flipV="1">
          <a:off x="6962775" y="3933825"/>
          <a:ext cx="223837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13</xdr:row>
      <xdr:rowOff>104775</xdr:rowOff>
    </xdr:from>
    <xdr:to>
      <xdr:col>9</xdr:col>
      <xdr:colOff>598125</xdr:colOff>
      <xdr:row>14</xdr:row>
      <xdr:rowOff>130275</xdr:rowOff>
    </xdr:to>
    <xdr:grpSp>
      <xdr:nvGrpSpPr>
        <xdr:cNvPr id="36" name="Группа 35"/>
        <xdr:cNvGrpSpPr/>
      </xdr:nvGrpSpPr>
      <xdr:grpSpPr>
        <a:xfrm rot="16200000">
          <a:off x="8587350" y="3757050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152400</xdr:rowOff>
    </xdr:from>
    <xdr:ext cx="676275" cy="264560"/>
    <xdr:sp macro="" textlink="">
      <xdr:nvSpPr>
        <xdr:cNvPr id="39" name="TextBox 38"/>
        <xdr:cNvSpPr txBox="1"/>
      </xdr:nvSpPr>
      <xdr:spPr>
        <a:xfrm>
          <a:off x="6915150" y="3686175"/>
          <a:ext cx="6762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133350</xdr:rowOff>
    </xdr:from>
    <xdr:to>
      <xdr:col>10</xdr:col>
      <xdr:colOff>304800</xdr:colOff>
      <xdr:row>14</xdr:row>
      <xdr:rowOff>28575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6212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58220</xdr:colOff>
      <xdr:row>23</xdr:row>
      <xdr:rowOff>27505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820150" y="578167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4</xdr:row>
      <xdr:rowOff>17980</xdr:rowOff>
    </xdr:from>
    <xdr:ext cx="264560" cy="514350"/>
    <xdr:sp macro="" textlink="">
      <xdr:nvSpPr>
        <xdr:cNvPr id="25" name="TextBox 24"/>
        <xdr:cNvSpPr txBox="1"/>
      </xdr:nvSpPr>
      <xdr:spPr>
        <a:xfrm rot="16200000">
          <a:off x="8839200" y="1771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11</xdr:col>
      <xdr:colOff>96320</xdr:colOff>
      <xdr:row>4</xdr:row>
      <xdr:rowOff>46555</xdr:rowOff>
    </xdr:from>
    <xdr:ext cx="264560" cy="514350"/>
    <xdr:sp macro="" textlink="">
      <xdr:nvSpPr>
        <xdr:cNvPr id="26" name="TextBox 25"/>
        <xdr:cNvSpPr txBox="1"/>
      </xdr:nvSpPr>
      <xdr:spPr>
        <a:xfrm rot="16200000">
          <a:off x="9467850" y="1800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342899</xdr:colOff>
      <xdr:row>12</xdr:row>
      <xdr:rowOff>133350</xdr:rowOff>
    </xdr:from>
    <xdr:ext cx="676275" cy="264560"/>
    <xdr:sp macro="" textlink="">
      <xdr:nvSpPr>
        <xdr:cNvPr id="27" name="TextBox 26"/>
        <xdr:cNvSpPr txBox="1"/>
      </xdr:nvSpPr>
      <xdr:spPr>
        <a:xfrm>
          <a:off x="11058524" y="3667125"/>
          <a:ext cx="6762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14350" cy="264560"/>
    <xdr:sp macro="" textlink="">
      <xdr:nvSpPr>
        <xdr:cNvPr id="28" name="TextBox 27"/>
        <xdr:cNvSpPr txBox="1"/>
      </xdr:nvSpPr>
      <xdr:spPr>
        <a:xfrm>
          <a:off x="69532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180975</xdr:rowOff>
    </xdr:from>
    <xdr:to>
      <xdr:col>10</xdr:col>
      <xdr:colOff>304800</xdr:colOff>
      <xdr:row>24</xdr:row>
      <xdr:rowOff>247650</xdr:rowOff>
    </xdr:to>
    <xdr:cxnSp macro="">
      <xdr:nvCxnSpPr>
        <xdr:cNvPr id="29" name="Прямая соединительная линия 28"/>
        <xdr:cNvCxnSpPr/>
      </xdr:nvCxnSpPr>
      <xdr:spPr>
        <a:xfrm>
          <a:off x="9191625" y="3905250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28576</xdr:colOff>
      <xdr:row>10</xdr:row>
      <xdr:rowOff>114301</xdr:rowOff>
    </xdr:from>
    <xdr:ext cx="514350" cy="264560"/>
    <xdr:sp macro="" textlink="">
      <xdr:nvSpPr>
        <xdr:cNvPr id="30" name="TextBox 29"/>
        <xdr:cNvSpPr txBox="1"/>
      </xdr:nvSpPr>
      <xdr:spPr>
        <a:xfrm rot="12600000">
          <a:off x="6972301" y="3267076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133350</xdr:rowOff>
    </xdr:from>
    <xdr:to>
      <xdr:col>10</xdr:col>
      <xdr:colOff>304800</xdr:colOff>
      <xdr:row>14</xdr:row>
      <xdr:rowOff>28575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6212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58220</xdr:colOff>
      <xdr:row>23</xdr:row>
      <xdr:rowOff>27505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820150" y="578167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4</xdr:row>
      <xdr:rowOff>17980</xdr:rowOff>
    </xdr:from>
    <xdr:ext cx="264560" cy="514350"/>
    <xdr:sp macro="" textlink="">
      <xdr:nvSpPr>
        <xdr:cNvPr id="25" name="TextBox 24"/>
        <xdr:cNvSpPr txBox="1"/>
      </xdr:nvSpPr>
      <xdr:spPr>
        <a:xfrm rot="16200000">
          <a:off x="8839200" y="1771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11</xdr:col>
      <xdr:colOff>96320</xdr:colOff>
      <xdr:row>4</xdr:row>
      <xdr:rowOff>46555</xdr:rowOff>
    </xdr:from>
    <xdr:ext cx="264560" cy="514350"/>
    <xdr:sp macro="" textlink="">
      <xdr:nvSpPr>
        <xdr:cNvPr id="26" name="TextBox 25"/>
        <xdr:cNvSpPr txBox="1"/>
      </xdr:nvSpPr>
      <xdr:spPr>
        <a:xfrm rot="16200000">
          <a:off x="9467850" y="1800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342899</xdr:colOff>
      <xdr:row>12</xdr:row>
      <xdr:rowOff>133350</xdr:rowOff>
    </xdr:from>
    <xdr:ext cx="676275" cy="264560"/>
    <xdr:sp macro="" textlink="">
      <xdr:nvSpPr>
        <xdr:cNvPr id="27" name="TextBox 26"/>
        <xdr:cNvSpPr txBox="1"/>
      </xdr:nvSpPr>
      <xdr:spPr>
        <a:xfrm>
          <a:off x="11058524" y="3667125"/>
          <a:ext cx="6762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14350" cy="264560"/>
    <xdr:sp macro="" textlink="">
      <xdr:nvSpPr>
        <xdr:cNvPr id="28" name="TextBox 27"/>
        <xdr:cNvSpPr txBox="1"/>
      </xdr:nvSpPr>
      <xdr:spPr>
        <a:xfrm>
          <a:off x="69532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180975</xdr:rowOff>
    </xdr:from>
    <xdr:to>
      <xdr:col>10</xdr:col>
      <xdr:colOff>304800</xdr:colOff>
      <xdr:row>24</xdr:row>
      <xdr:rowOff>247650</xdr:rowOff>
    </xdr:to>
    <xdr:cxnSp macro="">
      <xdr:nvCxnSpPr>
        <xdr:cNvPr id="29" name="Прямая соединительная линия 28"/>
        <xdr:cNvCxnSpPr/>
      </xdr:nvCxnSpPr>
      <xdr:spPr>
        <a:xfrm>
          <a:off x="9191625" y="3905250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28576</xdr:colOff>
      <xdr:row>10</xdr:row>
      <xdr:rowOff>114301</xdr:rowOff>
    </xdr:from>
    <xdr:ext cx="514350" cy="264560"/>
    <xdr:sp macro="" textlink="">
      <xdr:nvSpPr>
        <xdr:cNvPr id="30" name="TextBox 29"/>
        <xdr:cNvSpPr txBox="1"/>
      </xdr:nvSpPr>
      <xdr:spPr>
        <a:xfrm rot="12600000">
          <a:off x="6972301" y="3267076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9</xdr:col>
      <xdr:colOff>10595</xdr:colOff>
      <xdr:row>4</xdr:row>
      <xdr:rowOff>151330</xdr:rowOff>
    </xdr:from>
    <xdr:ext cx="264560" cy="514350"/>
    <xdr:sp macro="" textlink="">
      <xdr:nvSpPr>
        <xdr:cNvPr id="23" name="TextBox 22"/>
        <xdr:cNvSpPr txBox="1"/>
      </xdr:nvSpPr>
      <xdr:spPr>
        <a:xfrm rot="16200000">
          <a:off x="8162925" y="190500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48696</xdr:colOff>
      <xdr:row>4</xdr:row>
      <xdr:rowOff>8454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810626" y="1762124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96320</xdr:colOff>
      <xdr:row>4</xdr:row>
      <xdr:rowOff>46555</xdr:rowOff>
    </xdr:from>
    <xdr:ext cx="264560" cy="514350"/>
    <xdr:sp macro="" textlink="">
      <xdr:nvSpPr>
        <xdr:cNvPr id="25" name="TextBox 24"/>
        <xdr:cNvSpPr txBox="1"/>
      </xdr:nvSpPr>
      <xdr:spPr>
        <a:xfrm rot="16200000">
          <a:off x="9467850" y="1800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142875</xdr:rowOff>
    </xdr:from>
    <xdr:ext cx="514350" cy="264560"/>
    <xdr:sp macro="" textlink="">
      <xdr:nvSpPr>
        <xdr:cNvPr id="26" name="TextBox 25"/>
        <xdr:cNvSpPr txBox="1"/>
      </xdr:nvSpPr>
      <xdr:spPr>
        <a:xfrm>
          <a:off x="11039475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14350" cy="264560"/>
    <xdr:sp macro="" textlink="">
      <xdr:nvSpPr>
        <xdr:cNvPr id="27" name="TextBox 26"/>
        <xdr:cNvSpPr txBox="1"/>
      </xdr:nvSpPr>
      <xdr:spPr>
        <a:xfrm>
          <a:off x="69532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133350</xdr:rowOff>
    </xdr:from>
    <xdr:to>
      <xdr:col>10</xdr:col>
      <xdr:colOff>304800</xdr:colOff>
      <xdr:row>14</xdr:row>
      <xdr:rowOff>28575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6212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58220</xdr:colOff>
      <xdr:row>23</xdr:row>
      <xdr:rowOff>27505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820150" y="578167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4</xdr:row>
      <xdr:rowOff>17980</xdr:rowOff>
    </xdr:from>
    <xdr:ext cx="264560" cy="514350"/>
    <xdr:sp macro="" textlink="">
      <xdr:nvSpPr>
        <xdr:cNvPr id="25" name="TextBox 24"/>
        <xdr:cNvSpPr txBox="1"/>
      </xdr:nvSpPr>
      <xdr:spPr>
        <a:xfrm rot="16200000">
          <a:off x="8839200" y="1771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11</xdr:col>
      <xdr:colOff>96320</xdr:colOff>
      <xdr:row>4</xdr:row>
      <xdr:rowOff>46555</xdr:rowOff>
    </xdr:from>
    <xdr:ext cx="264560" cy="514350"/>
    <xdr:sp macro="" textlink="">
      <xdr:nvSpPr>
        <xdr:cNvPr id="26" name="TextBox 25"/>
        <xdr:cNvSpPr txBox="1"/>
      </xdr:nvSpPr>
      <xdr:spPr>
        <a:xfrm rot="16200000">
          <a:off x="9467850" y="1800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361949</xdr:colOff>
      <xdr:row>12</xdr:row>
      <xdr:rowOff>161925</xdr:rowOff>
    </xdr:from>
    <xdr:ext cx="676275" cy="264560"/>
    <xdr:sp macro="" textlink="">
      <xdr:nvSpPr>
        <xdr:cNvPr id="27" name="TextBox 26"/>
        <xdr:cNvSpPr txBox="1"/>
      </xdr:nvSpPr>
      <xdr:spPr>
        <a:xfrm>
          <a:off x="11077574" y="3695700"/>
          <a:ext cx="6762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14350" cy="264560"/>
    <xdr:sp macro="" textlink="">
      <xdr:nvSpPr>
        <xdr:cNvPr id="28" name="TextBox 27"/>
        <xdr:cNvSpPr txBox="1"/>
      </xdr:nvSpPr>
      <xdr:spPr>
        <a:xfrm>
          <a:off x="69532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180975</xdr:rowOff>
    </xdr:from>
    <xdr:to>
      <xdr:col>10</xdr:col>
      <xdr:colOff>304800</xdr:colOff>
      <xdr:row>24</xdr:row>
      <xdr:rowOff>247650</xdr:rowOff>
    </xdr:to>
    <xdr:cxnSp macro="">
      <xdr:nvCxnSpPr>
        <xdr:cNvPr id="29" name="Прямая соединительная линия 28"/>
        <xdr:cNvCxnSpPr/>
      </xdr:nvCxnSpPr>
      <xdr:spPr>
        <a:xfrm>
          <a:off x="9191625" y="3905250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19050</xdr:rowOff>
    </xdr:from>
    <xdr:to>
      <xdr:col>14</xdr:col>
      <xdr:colOff>104775</xdr:colOff>
      <xdr:row>14</xdr:row>
      <xdr:rowOff>19051</xdr:rowOff>
    </xdr:to>
    <xdr:cxnSp macro="">
      <xdr:nvCxnSpPr>
        <xdr:cNvPr id="30" name="Прямая соединительная линия 29"/>
        <xdr:cNvCxnSpPr/>
      </xdr:nvCxnSpPr>
      <xdr:spPr>
        <a:xfrm flipV="1">
          <a:off x="9191625" y="3933825"/>
          <a:ext cx="223837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42300</xdr:colOff>
      <xdr:row>13</xdr:row>
      <xdr:rowOff>100575</xdr:rowOff>
    </xdr:from>
    <xdr:to>
      <xdr:col>11</xdr:col>
      <xdr:colOff>402300</xdr:colOff>
      <xdr:row>14</xdr:row>
      <xdr:rowOff>126075</xdr:rowOff>
    </xdr:to>
    <xdr:grpSp>
      <xdr:nvGrpSpPr>
        <xdr:cNvPr id="31" name="Группа 30"/>
        <xdr:cNvGrpSpPr/>
      </xdr:nvGrpSpPr>
      <xdr:grpSpPr>
        <a:xfrm rot="16200000">
          <a:off x="9610725" y="375285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28576</xdr:colOff>
      <xdr:row>10</xdr:row>
      <xdr:rowOff>114301</xdr:rowOff>
    </xdr:from>
    <xdr:ext cx="514350" cy="264560"/>
    <xdr:sp macro="" textlink="">
      <xdr:nvSpPr>
        <xdr:cNvPr id="34" name="TextBox 33"/>
        <xdr:cNvSpPr txBox="1"/>
      </xdr:nvSpPr>
      <xdr:spPr>
        <a:xfrm rot="12600000">
          <a:off x="6972301" y="3267076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19050</xdr:colOff>
      <xdr:row>14</xdr:row>
      <xdr:rowOff>19050</xdr:rowOff>
    </xdr:from>
    <xdr:to>
      <xdr:col>10</xdr:col>
      <xdr:colOff>314325</xdr:colOff>
      <xdr:row>14</xdr:row>
      <xdr:rowOff>19051</xdr:rowOff>
    </xdr:to>
    <xdr:cxnSp macro="">
      <xdr:nvCxnSpPr>
        <xdr:cNvPr id="35" name="Прямая соединительная линия 34"/>
        <xdr:cNvCxnSpPr/>
      </xdr:nvCxnSpPr>
      <xdr:spPr>
        <a:xfrm flipV="1">
          <a:off x="6962775" y="3933825"/>
          <a:ext cx="223837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13</xdr:row>
      <xdr:rowOff>104775</xdr:rowOff>
    </xdr:from>
    <xdr:to>
      <xdr:col>9</xdr:col>
      <xdr:colOff>598125</xdr:colOff>
      <xdr:row>14</xdr:row>
      <xdr:rowOff>130275</xdr:rowOff>
    </xdr:to>
    <xdr:grpSp>
      <xdr:nvGrpSpPr>
        <xdr:cNvPr id="36" name="Группа 35"/>
        <xdr:cNvGrpSpPr/>
      </xdr:nvGrpSpPr>
      <xdr:grpSpPr>
        <a:xfrm rot="16200000">
          <a:off x="8587350" y="3757050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152400</xdr:rowOff>
    </xdr:from>
    <xdr:ext cx="676275" cy="264560"/>
    <xdr:sp macro="" textlink="">
      <xdr:nvSpPr>
        <xdr:cNvPr id="39" name="TextBox 38"/>
        <xdr:cNvSpPr txBox="1"/>
      </xdr:nvSpPr>
      <xdr:spPr>
        <a:xfrm>
          <a:off x="6915150" y="3686175"/>
          <a:ext cx="6762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133350</xdr:rowOff>
    </xdr:from>
    <xdr:to>
      <xdr:col>10</xdr:col>
      <xdr:colOff>304800</xdr:colOff>
      <xdr:row>14</xdr:row>
      <xdr:rowOff>28575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6212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58220</xdr:colOff>
      <xdr:row>23</xdr:row>
      <xdr:rowOff>27505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820150" y="578167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4</xdr:row>
      <xdr:rowOff>17980</xdr:rowOff>
    </xdr:from>
    <xdr:ext cx="264560" cy="514350"/>
    <xdr:sp macro="" textlink="">
      <xdr:nvSpPr>
        <xdr:cNvPr id="25" name="TextBox 24"/>
        <xdr:cNvSpPr txBox="1"/>
      </xdr:nvSpPr>
      <xdr:spPr>
        <a:xfrm rot="16200000">
          <a:off x="8839200" y="1771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11</xdr:col>
      <xdr:colOff>96320</xdr:colOff>
      <xdr:row>4</xdr:row>
      <xdr:rowOff>46555</xdr:rowOff>
    </xdr:from>
    <xdr:ext cx="264560" cy="514350"/>
    <xdr:sp macro="" textlink="">
      <xdr:nvSpPr>
        <xdr:cNvPr id="26" name="TextBox 25"/>
        <xdr:cNvSpPr txBox="1"/>
      </xdr:nvSpPr>
      <xdr:spPr>
        <a:xfrm rot="16200000">
          <a:off x="9467850" y="1800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342899</xdr:colOff>
      <xdr:row>12</xdr:row>
      <xdr:rowOff>133350</xdr:rowOff>
    </xdr:from>
    <xdr:ext cx="676275" cy="264560"/>
    <xdr:sp macro="" textlink="">
      <xdr:nvSpPr>
        <xdr:cNvPr id="27" name="TextBox 26"/>
        <xdr:cNvSpPr txBox="1"/>
      </xdr:nvSpPr>
      <xdr:spPr>
        <a:xfrm>
          <a:off x="11058524" y="3667125"/>
          <a:ext cx="6762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14350" cy="264560"/>
    <xdr:sp macro="" textlink="">
      <xdr:nvSpPr>
        <xdr:cNvPr id="28" name="TextBox 27"/>
        <xdr:cNvSpPr txBox="1"/>
      </xdr:nvSpPr>
      <xdr:spPr>
        <a:xfrm>
          <a:off x="69532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180975</xdr:rowOff>
    </xdr:from>
    <xdr:to>
      <xdr:col>10</xdr:col>
      <xdr:colOff>304800</xdr:colOff>
      <xdr:row>24</xdr:row>
      <xdr:rowOff>247650</xdr:rowOff>
    </xdr:to>
    <xdr:cxnSp macro="">
      <xdr:nvCxnSpPr>
        <xdr:cNvPr id="29" name="Прямая соединительная линия 28"/>
        <xdr:cNvCxnSpPr/>
      </xdr:nvCxnSpPr>
      <xdr:spPr>
        <a:xfrm>
          <a:off x="9191625" y="3905250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9525</xdr:rowOff>
    </xdr:from>
    <xdr:to>
      <xdr:col>14</xdr:col>
      <xdr:colOff>114300</xdr:colOff>
      <xdr:row>14</xdr:row>
      <xdr:rowOff>9526</xdr:rowOff>
    </xdr:to>
    <xdr:cxnSp macro="">
      <xdr:nvCxnSpPr>
        <xdr:cNvPr id="30" name="Прямая соединительная линия 29"/>
        <xdr:cNvCxnSpPr/>
      </xdr:nvCxnSpPr>
      <xdr:spPr>
        <a:xfrm flipV="1">
          <a:off x="9201150" y="3924300"/>
          <a:ext cx="223837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585225</xdr:colOff>
      <xdr:row>13</xdr:row>
      <xdr:rowOff>91050</xdr:rowOff>
    </xdr:from>
    <xdr:to>
      <xdr:col>11</xdr:col>
      <xdr:colOff>335625</xdr:colOff>
      <xdr:row>14</xdr:row>
      <xdr:rowOff>116550</xdr:rowOff>
    </xdr:to>
    <xdr:grpSp>
      <xdr:nvGrpSpPr>
        <xdr:cNvPr id="31" name="Группа 30"/>
        <xdr:cNvGrpSpPr/>
      </xdr:nvGrpSpPr>
      <xdr:grpSpPr>
        <a:xfrm rot="16200000">
          <a:off x="9544050" y="374332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28576</xdr:colOff>
      <xdr:row>10</xdr:row>
      <xdr:rowOff>114301</xdr:rowOff>
    </xdr:from>
    <xdr:ext cx="514350" cy="264560"/>
    <xdr:sp macro="" textlink="">
      <xdr:nvSpPr>
        <xdr:cNvPr id="34" name="TextBox 33"/>
        <xdr:cNvSpPr txBox="1"/>
      </xdr:nvSpPr>
      <xdr:spPr>
        <a:xfrm rot="12600000">
          <a:off x="6972301" y="3267076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133350</xdr:rowOff>
    </xdr:from>
    <xdr:to>
      <xdr:col>10</xdr:col>
      <xdr:colOff>304800</xdr:colOff>
      <xdr:row>14</xdr:row>
      <xdr:rowOff>28575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6212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58220</xdr:colOff>
      <xdr:row>23</xdr:row>
      <xdr:rowOff>27505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820150" y="578167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4</xdr:row>
      <xdr:rowOff>17980</xdr:rowOff>
    </xdr:from>
    <xdr:ext cx="264560" cy="514350"/>
    <xdr:sp macro="" textlink="">
      <xdr:nvSpPr>
        <xdr:cNvPr id="25" name="TextBox 24"/>
        <xdr:cNvSpPr txBox="1"/>
      </xdr:nvSpPr>
      <xdr:spPr>
        <a:xfrm rot="16200000">
          <a:off x="8839200" y="1771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11</xdr:col>
      <xdr:colOff>96320</xdr:colOff>
      <xdr:row>4</xdr:row>
      <xdr:rowOff>46555</xdr:rowOff>
    </xdr:from>
    <xdr:ext cx="264560" cy="514350"/>
    <xdr:sp macro="" textlink="">
      <xdr:nvSpPr>
        <xdr:cNvPr id="26" name="TextBox 25"/>
        <xdr:cNvSpPr txBox="1"/>
      </xdr:nvSpPr>
      <xdr:spPr>
        <a:xfrm rot="16200000">
          <a:off x="9467850" y="1800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342899</xdr:colOff>
      <xdr:row>12</xdr:row>
      <xdr:rowOff>133350</xdr:rowOff>
    </xdr:from>
    <xdr:ext cx="676275" cy="264560"/>
    <xdr:sp macro="" textlink="">
      <xdr:nvSpPr>
        <xdr:cNvPr id="27" name="TextBox 26"/>
        <xdr:cNvSpPr txBox="1"/>
      </xdr:nvSpPr>
      <xdr:spPr>
        <a:xfrm>
          <a:off x="11058524" y="3667125"/>
          <a:ext cx="6762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14350" cy="264560"/>
    <xdr:sp macro="" textlink="">
      <xdr:nvSpPr>
        <xdr:cNvPr id="28" name="TextBox 27"/>
        <xdr:cNvSpPr txBox="1"/>
      </xdr:nvSpPr>
      <xdr:spPr>
        <a:xfrm>
          <a:off x="69532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180975</xdr:rowOff>
    </xdr:from>
    <xdr:to>
      <xdr:col>10</xdr:col>
      <xdr:colOff>304800</xdr:colOff>
      <xdr:row>24</xdr:row>
      <xdr:rowOff>247650</xdr:rowOff>
    </xdr:to>
    <xdr:cxnSp macro="">
      <xdr:nvCxnSpPr>
        <xdr:cNvPr id="29" name="Прямая соединительная линия 28"/>
        <xdr:cNvCxnSpPr/>
      </xdr:nvCxnSpPr>
      <xdr:spPr>
        <a:xfrm>
          <a:off x="9191625" y="3905250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28576</xdr:colOff>
      <xdr:row>10</xdr:row>
      <xdr:rowOff>114301</xdr:rowOff>
    </xdr:from>
    <xdr:ext cx="514350" cy="264560"/>
    <xdr:sp macro="" textlink="">
      <xdr:nvSpPr>
        <xdr:cNvPr id="30" name="TextBox 29"/>
        <xdr:cNvSpPr txBox="1"/>
      </xdr:nvSpPr>
      <xdr:spPr>
        <a:xfrm rot="12600000">
          <a:off x="6972301" y="3267076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133350</xdr:rowOff>
    </xdr:from>
    <xdr:to>
      <xdr:col>10</xdr:col>
      <xdr:colOff>304800</xdr:colOff>
      <xdr:row>14</xdr:row>
      <xdr:rowOff>28575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6212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58220</xdr:colOff>
      <xdr:row>23</xdr:row>
      <xdr:rowOff>27505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820150" y="578167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4</xdr:row>
      <xdr:rowOff>17980</xdr:rowOff>
    </xdr:from>
    <xdr:ext cx="264560" cy="514350"/>
    <xdr:sp macro="" textlink="">
      <xdr:nvSpPr>
        <xdr:cNvPr id="25" name="TextBox 24"/>
        <xdr:cNvSpPr txBox="1"/>
      </xdr:nvSpPr>
      <xdr:spPr>
        <a:xfrm rot="16200000">
          <a:off x="8839200" y="1771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11</xdr:col>
      <xdr:colOff>96320</xdr:colOff>
      <xdr:row>4</xdr:row>
      <xdr:rowOff>46555</xdr:rowOff>
    </xdr:from>
    <xdr:ext cx="264560" cy="514350"/>
    <xdr:sp macro="" textlink="">
      <xdr:nvSpPr>
        <xdr:cNvPr id="26" name="TextBox 25"/>
        <xdr:cNvSpPr txBox="1"/>
      </xdr:nvSpPr>
      <xdr:spPr>
        <a:xfrm rot="16200000">
          <a:off x="9467850" y="1800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342899</xdr:colOff>
      <xdr:row>12</xdr:row>
      <xdr:rowOff>133350</xdr:rowOff>
    </xdr:from>
    <xdr:ext cx="676275" cy="264560"/>
    <xdr:sp macro="" textlink="">
      <xdr:nvSpPr>
        <xdr:cNvPr id="27" name="TextBox 26"/>
        <xdr:cNvSpPr txBox="1"/>
      </xdr:nvSpPr>
      <xdr:spPr>
        <a:xfrm>
          <a:off x="11058524" y="3667125"/>
          <a:ext cx="6762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14350" cy="264560"/>
    <xdr:sp macro="" textlink="">
      <xdr:nvSpPr>
        <xdr:cNvPr id="28" name="TextBox 27"/>
        <xdr:cNvSpPr txBox="1"/>
      </xdr:nvSpPr>
      <xdr:spPr>
        <a:xfrm>
          <a:off x="69532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180975</xdr:rowOff>
    </xdr:from>
    <xdr:to>
      <xdr:col>10</xdr:col>
      <xdr:colOff>304800</xdr:colOff>
      <xdr:row>24</xdr:row>
      <xdr:rowOff>247650</xdr:rowOff>
    </xdr:to>
    <xdr:cxnSp macro="">
      <xdr:nvCxnSpPr>
        <xdr:cNvPr id="29" name="Прямая соединительная линия 28"/>
        <xdr:cNvCxnSpPr/>
      </xdr:nvCxnSpPr>
      <xdr:spPr>
        <a:xfrm>
          <a:off x="9191625" y="3905250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28576</xdr:colOff>
      <xdr:row>10</xdr:row>
      <xdr:rowOff>114301</xdr:rowOff>
    </xdr:from>
    <xdr:ext cx="514350" cy="264560"/>
    <xdr:sp macro="" textlink="">
      <xdr:nvSpPr>
        <xdr:cNvPr id="30" name="TextBox 29"/>
        <xdr:cNvSpPr txBox="1"/>
      </xdr:nvSpPr>
      <xdr:spPr>
        <a:xfrm rot="12600000">
          <a:off x="6972301" y="3267076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133350</xdr:rowOff>
    </xdr:from>
    <xdr:to>
      <xdr:col>10</xdr:col>
      <xdr:colOff>304800</xdr:colOff>
      <xdr:row>14</xdr:row>
      <xdr:rowOff>28575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6212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58220</xdr:colOff>
      <xdr:row>23</xdr:row>
      <xdr:rowOff>27505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820150" y="578167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4</xdr:row>
      <xdr:rowOff>17980</xdr:rowOff>
    </xdr:from>
    <xdr:ext cx="264560" cy="514350"/>
    <xdr:sp macro="" textlink="">
      <xdr:nvSpPr>
        <xdr:cNvPr id="25" name="TextBox 24"/>
        <xdr:cNvSpPr txBox="1"/>
      </xdr:nvSpPr>
      <xdr:spPr>
        <a:xfrm rot="16200000">
          <a:off x="8839200" y="1771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11</xdr:col>
      <xdr:colOff>96320</xdr:colOff>
      <xdr:row>4</xdr:row>
      <xdr:rowOff>46555</xdr:rowOff>
    </xdr:from>
    <xdr:ext cx="264560" cy="514350"/>
    <xdr:sp macro="" textlink="">
      <xdr:nvSpPr>
        <xdr:cNvPr id="26" name="TextBox 25"/>
        <xdr:cNvSpPr txBox="1"/>
      </xdr:nvSpPr>
      <xdr:spPr>
        <a:xfrm rot="16200000">
          <a:off x="9467850" y="1800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342899</xdr:colOff>
      <xdr:row>14</xdr:row>
      <xdr:rowOff>142875</xdr:rowOff>
    </xdr:from>
    <xdr:ext cx="676275" cy="264560"/>
    <xdr:sp macro="" textlink="">
      <xdr:nvSpPr>
        <xdr:cNvPr id="27" name="TextBox 26"/>
        <xdr:cNvSpPr txBox="1"/>
      </xdr:nvSpPr>
      <xdr:spPr>
        <a:xfrm>
          <a:off x="11058524" y="4057650"/>
          <a:ext cx="6762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14350" cy="264560"/>
    <xdr:sp macro="" textlink="">
      <xdr:nvSpPr>
        <xdr:cNvPr id="28" name="TextBox 27"/>
        <xdr:cNvSpPr txBox="1"/>
      </xdr:nvSpPr>
      <xdr:spPr>
        <a:xfrm>
          <a:off x="69532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180975</xdr:rowOff>
    </xdr:from>
    <xdr:to>
      <xdr:col>10</xdr:col>
      <xdr:colOff>304800</xdr:colOff>
      <xdr:row>24</xdr:row>
      <xdr:rowOff>247650</xdr:rowOff>
    </xdr:to>
    <xdr:cxnSp macro="">
      <xdr:nvCxnSpPr>
        <xdr:cNvPr id="29" name="Прямая соединительная линия 28"/>
        <xdr:cNvCxnSpPr/>
      </xdr:nvCxnSpPr>
      <xdr:spPr>
        <a:xfrm>
          <a:off x="9191625" y="3905250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15</xdr:row>
      <xdr:rowOff>180975</xdr:rowOff>
    </xdr:from>
    <xdr:to>
      <xdr:col>14</xdr:col>
      <xdr:colOff>104775</xdr:colOff>
      <xdr:row>15</xdr:row>
      <xdr:rowOff>180976</xdr:rowOff>
    </xdr:to>
    <xdr:cxnSp macro="">
      <xdr:nvCxnSpPr>
        <xdr:cNvPr id="30" name="Прямая соединительная линия 29"/>
        <xdr:cNvCxnSpPr/>
      </xdr:nvCxnSpPr>
      <xdr:spPr>
        <a:xfrm flipV="1">
          <a:off x="9191625" y="4286250"/>
          <a:ext cx="223837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51825</xdr:colOff>
      <xdr:row>15</xdr:row>
      <xdr:rowOff>62475</xdr:rowOff>
    </xdr:from>
    <xdr:to>
      <xdr:col>11</xdr:col>
      <xdr:colOff>411825</xdr:colOff>
      <xdr:row>16</xdr:row>
      <xdr:rowOff>87975</xdr:rowOff>
    </xdr:to>
    <xdr:grpSp>
      <xdr:nvGrpSpPr>
        <xdr:cNvPr id="31" name="Группа 30"/>
        <xdr:cNvGrpSpPr/>
      </xdr:nvGrpSpPr>
      <xdr:grpSpPr>
        <a:xfrm rot="16200000">
          <a:off x="9620250" y="409575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28576</xdr:colOff>
      <xdr:row>10</xdr:row>
      <xdr:rowOff>114301</xdr:rowOff>
    </xdr:from>
    <xdr:ext cx="514350" cy="264560"/>
    <xdr:sp macro="" textlink="">
      <xdr:nvSpPr>
        <xdr:cNvPr id="34" name="TextBox 33"/>
        <xdr:cNvSpPr txBox="1"/>
      </xdr:nvSpPr>
      <xdr:spPr>
        <a:xfrm rot="12600000">
          <a:off x="6972301" y="3267076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19050</xdr:colOff>
      <xdr:row>14</xdr:row>
      <xdr:rowOff>19050</xdr:rowOff>
    </xdr:from>
    <xdr:to>
      <xdr:col>10</xdr:col>
      <xdr:colOff>314325</xdr:colOff>
      <xdr:row>14</xdr:row>
      <xdr:rowOff>19051</xdr:rowOff>
    </xdr:to>
    <xdr:cxnSp macro="">
      <xdr:nvCxnSpPr>
        <xdr:cNvPr id="35" name="Прямая соединительная линия 34"/>
        <xdr:cNvCxnSpPr/>
      </xdr:nvCxnSpPr>
      <xdr:spPr>
        <a:xfrm flipV="1">
          <a:off x="6962775" y="3933825"/>
          <a:ext cx="223837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13</xdr:row>
      <xdr:rowOff>104775</xdr:rowOff>
    </xdr:from>
    <xdr:to>
      <xdr:col>9</xdr:col>
      <xdr:colOff>598125</xdr:colOff>
      <xdr:row>14</xdr:row>
      <xdr:rowOff>130275</xdr:rowOff>
    </xdr:to>
    <xdr:grpSp>
      <xdr:nvGrpSpPr>
        <xdr:cNvPr id="36" name="Группа 35"/>
        <xdr:cNvGrpSpPr/>
      </xdr:nvGrpSpPr>
      <xdr:grpSpPr>
        <a:xfrm rot="16200000">
          <a:off x="8587350" y="3757050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152400</xdr:rowOff>
    </xdr:from>
    <xdr:ext cx="676275" cy="264560"/>
    <xdr:sp macro="" textlink="">
      <xdr:nvSpPr>
        <xdr:cNvPr id="39" name="TextBox 38"/>
        <xdr:cNvSpPr txBox="1"/>
      </xdr:nvSpPr>
      <xdr:spPr>
        <a:xfrm>
          <a:off x="6915150" y="3686175"/>
          <a:ext cx="6762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20</a:t>
          </a:r>
          <a:endParaRPr lang="ru-RU" sz="1100"/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9</xdr:col>
      <xdr:colOff>10595</xdr:colOff>
      <xdr:row>4</xdr:row>
      <xdr:rowOff>151330</xdr:rowOff>
    </xdr:from>
    <xdr:ext cx="264560" cy="514350"/>
    <xdr:sp macro="" textlink="">
      <xdr:nvSpPr>
        <xdr:cNvPr id="23" name="TextBox 22"/>
        <xdr:cNvSpPr txBox="1"/>
      </xdr:nvSpPr>
      <xdr:spPr>
        <a:xfrm rot="16200000">
          <a:off x="8162925" y="190500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48696</xdr:colOff>
      <xdr:row>4</xdr:row>
      <xdr:rowOff>8454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810626" y="1762124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96320</xdr:colOff>
      <xdr:row>4</xdr:row>
      <xdr:rowOff>46555</xdr:rowOff>
    </xdr:from>
    <xdr:ext cx="264560" cy="514350"/>
    <xdr:sp macro="" textlink="">
      <xdr:nvSpPr>
        <xdr:cNvPr id="25" name="TextBox 24"/>
        <xdr:cNvSpPr txBox="1"/>
      </xdr:nvSpPr>
      <xdr:spPr>
        <a:xfrm rot="16200000">
          <a:off x="9467850" y="1800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142875</xdr:rowOff>
    </xdr:from>
    <xdr:ext cx="514350" cy="264560"/>
    <xdr:sp macro="" textlink="">
      <xdr:nvSpPr>
        <xdr:cNvPr id="26" name="TextBox 25"/>
        <xdr:cNvSpPr txBox="1"/>
      </xdr:nvSpPr>
      <xdr:spPr>
        <a:xfrm>
          <a:off x="11039475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14350" cy="264560"/>
    <xdr:sp macro="" textlink="">
      <xdr:nvSpPr>
        <xdr:cNvPr id="27" name="TextBox 26"/>
        <xdr:cNvSpPr txBox="1"/>
      </xdr:nvSpPr>
      <xdr:spPr>
        <a:xfrm>
          <a:off x="69532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9</xdr:col>
      <xdr:colOff>10595</xdr:colOff>
      <xdr:row>4</xdr:row>
      <xdr:rowOff>151330</xdr:rowOff>
    </xdr:from>
    <xdr:ext cx="264560" cy="514350"/>
    <xdr:sp macro="" textlink="">
      <xdr:nvSpPr>
        <xdr:cNvPr id="23" name="TextBox 22"/>
        <xdr:cNvSpPr txBox="1"/>
      </xdr:nvSpPr>
      <xdr:spPr>
        <a:xfrm rot="16200000">
          <a:off x="8162925" y="190500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48696</xdr:colOff>
      <xdr:row>4</xdr:row>
      <xdr:rowOff>8454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810626" y="1762124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96320</xdr:colOff>
      <xdr:row>4</xdr:row>
      <xdr:rowOff>46555</xdr:rowOff>
    </xdr:from>
    <xdr:ext cx="264560" cy="514350"/>
    <xdr:sp macro="" textlink="">
      <xdr:nvSpPr>
        <xdr:cNvPr id="25" name="TextBox 24"/>
        <xdr:cNvSpPr txBox="1"/>
      </xdr:nvSpPr>
      <xdr:spPr>
        <a:xfrm rot="16200000">
          <a:off x="9467850" y="1800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142875</xdr:rowOff>
    </xdr:from>
    <xdr:ext cx="514350" cy="264560"/>
    <xdr:sp macro="" textlink="">
      <xdr:nvSpPr>
        <xdr:cNvPr id="26" name="TextBox 25"/>
        <xdr:cNvSpPr txBox="1"/>
      </xdr:nvSpPr>
      <xdr:spPr>
        <a:xfrm>
          <a:off x="11039475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14350" cy="264560"/>
    <xdr:sp macro="" textlink="">
      <xdr:nvSpPr>
        <xdr:cNvPr id="27" name="TextBox 26"/>
        <xdr:cNvSpPr txBox="1"/>
      </xdr:nvSpPr>
      <xdr:spPr>
        <a:xfrm>
          <a:off x="69532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9</xdr:col>
      <xdr:colOff>10595</xdr:colOff>
      <xdr:row>4</xdr:row>
      <xdr:rowOff>151330</xdr:rowOff>
    </xdr:from>
    <xdr:ext cx="264560" cy="514350"/>
    <xdr:sp macro="" textlink="">
      <xdr:nvSpPr>
        <xdr:cNvPr id="23" name="TextBox 22"/>
        <xdr:cNvSpPr txBox="1"/>
      </xdr:nvSpPr>
      <xdr:spPr>
        <a:xfrm rot="16200000">
          <a:off x="8162925" y="190500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48696</xdr:colOff>
      <xdr:row>4</xdr:row>
      <xdr:rowOff>8454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810626" y="1762124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96320</xdr:colOff>
      <xdr:row>4</xdr:row>
      <xdr:rowOff>46555</xdr:rowOff>
    </xdr:from>
    <xdr:ext cx="264560" cy="514350"/>
    <xdr:sp macro="" textlink="">
      <xdr:nvSpPr>
        <xdr:cNvPr id="25" name="TextBox 24"/>
        <xdr:cNvSpPr txBox="1"/>
      </xdr:nvSpPr>
      <xdr:spPr>
        <a:xfrm rot="16200000">
          <a:off x="9467850" y="1800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142875</xdr:rowOff>
    </xdr:from>
    <xdr:ext cx="514350" cy="264560"/>
    <xdr:sp macro="" textlink="">
      <xdr:nvSpPr>
        <xdr:cNvPr id="26" name="TextBox 25"/>
        <xdr:cNvSpPr txBox="1"/>
      </xdr:nvSpPr>
      <xdr:spPr>
        <a:xfrm>
          <a:off x="11039475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14350" cy="264560"/>
    <xdr:sp macro="" textlink="">
      <xdr:nvSpPr>
        <xdr:cNvPr id="27" name="TextBox 26"/>
        <xdr:cNvSpPr txBox="1"/>
      </xdr:nvSpPr>
      <xdr:spPr>
        <a:xfrm>
          <a:off x="69532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361950</xdr:colOff>
      <xdr:row>14</xdr:row>
      <xdr:rowOff>9525</xdr:rowOff>
    </xdr:from>
    <xdr:to>
      <xdr:col>10</xdr:col>
      <xdr:colOff>361950</xdr:colOff>
      <xdr:row>24</xdr:row>
      <xdr:rowOff>285750</xdr:rowOff>
    </xdr:to>
    <xdr:cxnSp macro="">
      <xdr:nvCxnSpPr>
        <xdr:cNvPr id="28" name="Прямая соединительная линия 27"/>
        <xdr:cNvCxnSpPr/>
      </xdr:nvCxnSpPr>
      <xdr:spPr>
        <a:xfrm>
          <a:off x="9248775" y="3924300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347662</xdr:colOff>
      <xdr:row>14</xdr:row>
      <xdr:rowOff>14289</xdr:rowOff>
    </xdr:from>
    <xdr:to>
      <xdr:col>14</xdr:col>
      <xdr:colOff>90487</xdr:colOff>
      <xdr:row>14</xdr:row>
      <xdr:rowOff>14289</xdr:rowOff>
    </xdr:to>
    <xdr:cxnSp macro="">
      <xdr:nvCxnSpPr>
        <xdr:cNvPr id="29" name="Прямая соединительная линия 28"/>
        <xdr:cNvCxnSpPr/>
      </xdr:nvCxnSpPr>
      <xdr:spPr>
        <a:xfrm rot="5400000">
          <a:off x="10325100" y="2838451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428627</xdr:colOff>
      <xdr:row>5</xdr:row>
      <xdr:rowOff>85726</xdr:rowOff>
    </xdr:from>
    <xdr:to>
      <xdr:col>9</xdr:col>
      <xdr:colOff>428627</xdr:colOff>
      <xdr:row>14</xdr:row>
      <xdr:rowOff>171451</xdr:rowOff>
    </xdr:to>
    <xdr:cxnSp macro="">
      <xdr:nvCxnSpPr>
        <xdr:cNvPr id="30" name="Прямая соединительная линия 29"/>
        <xdr:cNvCxnSpPr/>
      </xdr:nvCxnSpPr>
      <xdr:spPr>
        <a:xfrm rot="-1800000">
          <a:off x="8705852" y="1905001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586350</xdr:colOff>
      <xdr:row>10</xdr:row>
      <xdr:rowOff>128025</xdr:rowOff>
    </xdr:from>
    <xdr:to>
      <xdr:col>10</xdr:col>
      <xdr:colOff>192750</xdr:colOff>
      <xdr:row>12</xdr:row>
      <xdr:rowOff>107025</xdr:rowOff>
    </xdr:to>
    <xdr:grpSp>
      <xdr:nvGrpSpPr>
        <xdr:cNvPr id="31" name="Группа 30"/>
        <xdr:cNvGrpSpPr/>
      </xdr:nvGrpSpPr>
      <xdr:grpSpPr>
        <a:xfrm rot="9000000">
          <a:off x="8863575" y="32808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133350</xdr:colOff>
      <xdr:row>23</xdr:row>
      <xdr:rowOff>47625</xdr:rowOff>
    </xdr:from>
    <xdr:ext cx="264560" cy="514350"/>
    <xdr:sp macro="" textlink="">
      <xdr:nvSpPr>
        <xdr:cNvPr id="34" name="TextBox 33"/>
        <xdr:cNvSpPr txBox="1"/>
      </xdr:nvSpPr>
      <xdr:spPr>
        <a:xfrm rot="16200000">
          <a:off x="8895280" y="580179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294205</xdr:colOff>
      <xdr:row>12</xdr:row>
      <xdr:rowOff>162995</xdr:rowOff>
    </xdr:from>
    <xdr:ext cx="514350" cy="264560"/>
    <xdr:sp macro="" textlink="">
      <xdr:nvSpPr>
        <xdr:cNvPr id="35" name="TextBox 34"/>
        <xdr:cNvSpPr txBox="1"/>
      </xdr:nvSpPr>
      <xdr:spPr>
        <a:xfrm>
          <a:off x="11009830" y="369677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8</xdr:col>
      <xdr:colOff>314325</xdr:colOff>
      <xdr:row>5</xdr:row>
      <xdr:rowOff>95251</xdr:rowOff>
    </xdr:from>
    <xdr:ext cx="264560" cy="514350"/>
    <xdr:sp macro="" textlink="">
      <xdr:nvSpPr>
        <xdr:cNvPr id="36" name="TextBox 35"/>
        <xdr:cNvSpPr txBox="1"/>
      </xdr:nvSpPr>
      <xdr:spPr>
        <a:xfrm rot="14400000">
          <a:off x="7857055" y="2039421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9</xdr:col>
      <xdr:colOff>10595</xdr:colOff>
      <xdr:row>4</xdr:row>
      <xdr:rowOff>151330</xdr:rowOff>
    </xdr:from>
    <xdr:ext cx="264560" cy="514350"/>
    <xdr:sp macro="" textlink="">
      <xdr:nvSpPr>
        <xdr:cNvPr id="23" name="TextBox 22"/>
        <xdr:cNvSpPr txBox="1"/>
      </xdr:nvSpPr>
      <xdr:spPr>
        <a:xfrm rot="16200000">
          <a:off x="8162925" y="190500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48696</xdr:colOff>
      <xdr:row>4</xdr:row>
      <xdr:rowOff>8454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810626" y="1762124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96320</xdr:colOff>
      <xdr:row>4</xdr:row>
      <xdr:rowOff>46555</xdr:rowOff>
    </xdr:from>
    <xdr:ext cx="264560" cy="514350"/>
    <xdr:sp macro="" textlink="">
      <xdr:nvSpPr>
        <xdr:cNvPr id="25" name="TextBox 24"/>
        <xdr:cNvSpPr txBox="1"/>
      </xdr:nvSpPr>
      <xdr:spPr>
        <a:xfrm rot="16200000">
          <a:off x="9467850" y="1800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142875</xdr:rowOff>
    </xdr:from>
    <xdr:ext cx="514350" cy="264560"/>
    <xdr:sp macro="" textlink="">
      <xdr:nvSpPr>
        <xdr:cNvPr id="26" name="TextBox 25"/>
        <xdr:cNvSpPr txBox="1"/>
      </xdr:nvSpPr>
      <xdr:spPr>
        <a:xfrm>
          <a:off x="11039475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14350" cy="264560"/>
    <xdr:sp macro="" textlink="">
      <xdr:nvSpPr>
        <xdr:cNvPr id="27" name="TextBox 26"/>
        <xdr:cNvSpPr txBox="1"/>
      </xdr:nvSpPr>
      <xdr:spPr>
        <a:xfrm>
          <a:off x="69532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24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19</xdr:row>
      <xdr:rowOff>0</xdr:rowOff>
    </xdr:from>
    <xdr:to>
      <xdr:col>17</xdr:col>
      <xdr:colOff>361058</xdr:colOff>
      <xdr:row>20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8672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15</xdr:row>
      <xdr:rowOff>0</xdr:rowOff>
    </xdr:from>
    <xdr:to>
      <xdr:col>17</xdr:col>
      <xdr:colOff>457200</xdr:colOff>
      <xdr:row>17</xdr:row>
      <xdr:rowOff>88626</xdr:rowOff>
    </xdr:to>
    <xdr:grpSp>
      <xdr:nvGrpSpPr>
        <xdr:cNvPr id="6" name="Группа 5"/>
        <xdr:cNvGrpSpPr/>
      </xdr:nvGrpSpPr>
      <xdr:grpSpPr>
        <a:xfrm>
          <a:off x="13154025" y="41052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52</xdr:row>
      <xdr:rowOff>9525</xdr:rowOff>
    </xdr:from>
    <xdr:to>
      <xdr:col>2</xdr:col>
      <xdr:colOff>996725</xdr:colOff>
      <xdr:row>62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52</xdr:row>
      <xdr:rowOff>25400</xdr:rowOff>
    </xdr:from>
    <xdr:to>
      <xdr:col>5</xdr:col>
      <xdr:colOff>247425</xdr:colOff>
      <xdr:row>62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52</xdr:row>
      <xdr:rowOff>25400</xdr:rowOff>
    </xdr:from>
    <xdr:to>
      <xdr:col>9</xdr:col>
      <xdr:colOff>368075</xdr:colOff>
      <xdr:row>62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52</xdr:row>
      <xdr:rowOff>31750</xdr:rowOff>
    </xdr:from>
    <xdr:to>
      <xdr:col>14</xdr:col>
      <xdr:colOff>104550</xdr:colOff>
      <xdr:row>62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68</xdr:row>
      <xdr:rowOff>25400</xdr:rowOff>
    </xdr:from>
    <xdr:to>
      <xdr:col>2</xdr:col>
      <xdr:colOff>933225</xdr:colOff>
      <xdr:row>78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68</xdr:row>
      <xdr:rowOff>34925</xdr:rowOff>
    </xdr:from>
    <xdr:to>
      <xdr:col>5</xdr:col>
      <xdr:colOff>12475</xdr:colOff>
      <xdr:row>78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68</xdr:row>
      <xdr:rowOff>25400</xdr:rowOff>
    </xdr:from>
    <xdr:to>
      <xdr:col>9</xdr:col>
      <xdr:colOff>269650</xdr:colOff>
      <xdr:row>78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68</xdr:row>
      <xdr:rowOff>19050</xdr:rowOff>
    </xdr:from>
    <xdr:to>
      <xdr:col>14</xdr:col>
      <xdr:colOff>199800</xdr:colOff>
      <xdr:row>78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82</xdr:row>
      <xdr:rowOff>161925</xdr:rowOff>
    </xdr:from>
    <xdr:to>
      <xdr:col>2</xdr:col>
      <xdr:colOff>860200</xdr:colOff>
      <xdr:row>92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82</xdr:row>
      <xdr:rowOff>161925</xdr:rowOff>
    </xdr:from>
    <xdr:to>
      <xdr:col>4</xdr:col>
      <xdr:colOff>1301525</xdr:colOff>
      <xdr:row>92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82</xdr:row>
      <xdr:rowOff>168275</xdr:rowOff>
    </xdr:from>
    <xdr:to>
      <xdr:col>9</xdr:col>
      <xdr:colOff>301400</xdr:colOff>
      <xdr:row>92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83</xdr:row>
      <xdr:rowOff>3175</xdr:rowOff>
    </xdr:from>
    <xdr:to>
      <xdr:col>14</xdr:col>
      <xdr:colOff>174400</xdr:colOff>
      <xdr:row>92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133350</xdr:rowOff>
    </xdr:from>
    <xdr:to>
      <xdr:col>10</xdr:col>
      <xdr:colOff>304800</xdr:colOff>
      <xdr:row>15</xdr:row>
      <xdr:rowOff>28575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6212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58220</xdr:colOff>
      <xdr:row>24</xdr:row>
      <xdr:rowOff>27505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820150" y="578167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4</xdr:row>
      <xdr:rowOff>17980</xdr:rowOff>
    </xdr:from>
    <xdr:ext cx="264560" cy="514350"/>
    <xdr:sp macro="" textlink="">
      <xdr:nvSpPr>
        <xdr:cNvPr id="25" name="TextBox 24"/>
        <xdr:cNvSpPr txBox="1"/>
      </xdr:nvSpPr>
      <xdr:spPr>
        <a:xfrm rot="16200000">
          <a:off x="8839200" y="1771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11</xdr:col>
      <xdr:colOff>96320</xdr:colOff>
      <xdr:row>4</xdr:row>
      <xdr:rowOff>46555</xdr:rowOff>
    </xdr:from>
    <xdr:ext cx="264560" cy="514350"/>
    <xdr:sp macro="" textlink="">
      <xdr:nvSpPr>
        <xdr:cNvPr id="26" name="TextBox 25"/>
        <xdr:cNvSpPr txBox="1"/>
      </xdr:nvSpPr>
      <xdr:spPr>
        <a:xfrm rot="16200000">
          <a:off x="9467850" y="1800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342899</xdr:colOff>
      <xdr:row>15</xdr:row>
      <xdr:rowOff>142875</xdr:rowOff>
    </xdr:from>
    <xdr:ext cx="676275" cy="264560"/>
    <xdr:sp macro="" textlink="">
      <xdr:nvSpPr>
        <xdr:cNvPr id="27" name="TextBox 26"/>
        <xdr:cNvSpPr txBox="1"/>
      </xdr:nvSpPr>
      <xdr:spPr>
        <a:xfrm>
          <a:off x="11058524" y="4057650"/>
          <a:ext cx="6762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13</xdr:row>
      <xdr:rowOff>142875</xdr:rowOff>
    </xdr:from>
    <xdr:ext cx="514350" cy="264560"/>
    <xdr:sp macro="" textlink="">
      <xdr:nvSpPr>
        <xdr:cNvPr id="28" name="TextBox 27"/>
        <xdr:cNvSpPr txBox="1"/>
      </xdr:nvSpPr>
      <xdr:spPr>
        <a:xfrm>
          <a:off x="69532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180975</xdr:rowOff>
    </xdr:from>
    <xdr:to>
      <xdr:col>10</xdr:col>
      <xdr:colOff>304800</xdr:colOff>
      <xdr:row>25</xdr:row>
      <xdr:rowOff>247650</xdr:rowOff>
    </xdr:to>
    <xdr:cxnSp macro="">
      <xdr:nvCxnSpPr>
        <xdr:cNvPr id="29" name="Прямая соединительная линия 28"/>
        <xdr:cNvCxnSpPr/>
      </xdr:nvCxnSpPr>
      <xdr:spPr>
        <a:xfrm>
          <a:off x="9191625" y="3905250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16</xdr:row>
      <xdr:rowOff>180975</xdr:rowOff>
    </xdr:from>
    <xdr:to>
      <xdr:col>14</xdr:col>
      <xdr:colOff>104775</xdr:colOff>
      <xdr:row>16</xdr:row>
      <xdr:rowOff>180976</xdr:rowOff>
    </xdr:to>
    <xdr:cxnSp macro="">
      <xdr:nvCxnSpPr>
        <xdr:cNvPr id="30" name="Прямая соединительная линия 29"/>
        <xdr:cNvCxnSpPr/>
      </xdr:nvCxnSpPr>
      <xdr:spPr>
        <a:xfrm flipV="1">
          <a:off x="9191625" y="4286250"/>
          <a:ext cx="223837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575700</xdr:colOff>
      <xdr:row>16</xdr:row>
      <xdr:rowOff>72000</xdr:rowOff>
    </xdr:from>
    <xdr:to>
      <xdr:col>11</xdr:col>
      <xdr:colOff>326100</xdr:colOff>
      <xdr:row>17</xdr:row>
      <xdr:rowOff>97500</xdr:rowOff>
    </xdr:to>
    <xdr:grpSp>
      <xdr:nvGrpSpPr>
        <xdr:cNvPr id="31" name="Группа 30"/>
        <xdr:cNvGrpSpPr/>
      </xdr:nvGrpSpPr>
      <xdr:grpSpPr>
        <a:xfrm rot="16200000">
          <a:off x="9534525" y="42957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28576</xdr:colOff>
      <xdr:row>10</xdr:row>
      <xdr:rowOff>114301</xdr:rowOff>
    </xdr:from>
    <xdr:ext cx="514350" cy="264560"/>
    <xdr:sp macro="" textlink="">
      <xdr:nvSpPr>
        <xdr:cNvPr id="34" name="TextBox 33"/>
        <xdr:cNvSpPr txBox="1"/>
      </xdr:nvSpPr>
      <xdr:spPr>
        <a:xfrm rot="12600000">
          <a:off x="6972301" y="3267076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19050</xdr:colOff>
      <xdr:row>15</xdr:row>
      <xdr:rowOff>19050</xdr:rowOff>
    </xdr:from>
    <xdr:to>
      <xdr:col>10</xdr:col>
      <xdr:colOff>314325</xdr:colOff>
      <xdr:row>15</xdr:row>
      <xdr:rowOff>19051</xdr:rowOff>
    </xdr:to>
    <xdr:cxnSp macro="">
      <xdr:nvCxnSpPr>
        <xdr:cNvPr id="35" name="Прямая соединительная линия 34"/>
        <xdr:cNvCxnSpPr/>
      </xdr:nvCxnSpPr>
      <xdr:spPr>
        <a:xfrm flipV="1">
          <a:off x="6962775" y="3933825"/>
          <a:ext cx="223837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14</xdr:row>
      <xdr:rowOff>104775</xdr:rowOff>
    </xdr:from>
    <xdr:to>
      <xdr:col>9</xdr:col>
      <xdr:colOff>598125</xdr:colOff>
      <xdr:row>15</xdr:row>
      <xdr:rowOff>130275</xdr:rowOff>
    </xdr:to>
    <xdr:grpSp>
      <xdr:nvGrpSpPr>
        <xdr:cNvPr id="36" name="Группа 35"/>
        <xdr:cNvGrpSpPr/>
      </xdr:nvGrpSpPr>
      <xdr:grpSpPr>
        <a:xfrm rot="16200000">
          <a:off x="8587350" y="3947550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13</xdr:row>
      <xdr:rowOff>152400</xdr:rowOff>
    </xdr:from>
    <xdr:ext cx="676275" cy="264560"/>
    <xdr:sp macro="" textlink="">
      <xdr:nvSpPr>
        <xdr:cNvPr id="39" name="TextBox 38"/>
        <xdr:cNvSpPr txBox="1"/>
      </xdr:nvSpPr>
      <xdr:spPr>
        <a:xfrm>
          <a:off x="6915150" y="3686175"/>
          <a:ext cx="6762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twoCellAnchor>
    <xdr:from>
      <xdr:col>6</xdr:col>
      <xdr:colOff>9526</xdr:colOff>
      <xdr:row>11</xdr:row>
      <xdr:rowOff>180976</xdr:rowOff>
    </xdr:from>
    <xdr:to>
      <xdr:col>10</xdr:col>
      <xdr:colOff>304801</xdr:colOff>
      <xdr:row>11</xdr:row>
      <xdr:rowOff>180977</xdr:rowOff>
    </xdr:to>
    <xdr:cxnSp macro="">
      <xdr:nvCxnSpPr>
        <xdr:cNvPr id="40" name="Прямая соединительная линия 39"/>
        <xdr:cNvCxnSpPr/>
      </xdr:nvCxnSpPr>
      <xdr:spPr>
        <a:xfrm flipV="1">
          <a:off x="6953251" y="3524251"/>
          <a:ext cx="223837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247650</xdr:colOff>
      <xdr:row>11</xdr:row>
      <xdr:rowOff>76200</xdr:rowOff>
    </xdr:from>
    <xdr:to>
      <xdr:col>9</xdr:col>
      <xdr:colOff>607650</xdr:colOff>
      <xdr:row>12</xdr:row>
      <xdr:rowOff>101700</xdr:rowOff>
    </xdr:to>
    <xdr:grpSp>
      <xdr:nvGrpSpPr>
        <xdr:cNvPr id="41" name="Группа 40"/>
        <xdr:cNvGrpSpPr/>
      </xdr:nvGrpSpPr>
      <xdr:grpSpPr>
        <a:xfrm rot="16200000">
          <a:off x="8596875" y="3347475"/>
          <a:ext cx="216000" cy="360000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13</xdr:row>
      <xdr:rowOff>114300</xdr:rowOff>
    </xdr:from>
    <xdr:to>
      <xdr:col>14</xdr:col>
      <xdr:colOff>104775</xdr:colOff>
      <xdr:row>13</xdr:row>
      <xdr:rowOff>114301</xdr:rowOff>
    </xdr:to>
    <xdr:cxnSp macro="">
      <xdr:nvCxnSpPr>
        <xdr:cNvPr id="47" name="Прямая соединительная линия 46"/>
        <xdr:cNvCxnSpPr/>
      </xdr:nvCxnSpPr>
      <xdr:spPr>
        <a:xfrm flipV="1">
          <a:off x="9191625" y="3838575"/>
          <a:ext cx="223837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9</xdr:row>
      <xdr:rowOff>171450</xdr:rowOff>
    </xdr:from>
    <xdr:to>
      <xdr:col>13</xdr:col>
      <xdr:colOff>542925</xdr:colOff>
      <xdr:row>9</xdr:row>
      <xdr:rowOff>171452</xdr:rowOff>
    </xdr:to>
    <xdr:cxnSp macro="">
      <xdr:nvCxnSpPr>
        <xdr:cNvPr id="48" name="Прямая соединительная линия 47"/>
        <xdr:cNvCxnSpPr/>
      </xdr:nvCxnSpPr>
      <xdr:spPr>
        <a:xfrm flipV="1">
          <a:off x="9201150" y="3133725"/>
          <a:ext cx="2057400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600075</xdr:colOff>
      <xdr:row>9</xdr:row>
      <xdr:rowOff>66675</xdr:rowOff>
    </xdr:from>
    <xdr:to>
      <xdr:col>11</xdr:col>
      <xdr:colOff>350475</xdr:colOff>
      <xdr:row>10</xdr:row>
      <xdr:rowOff>92175</xdr:rowOff>
    </xdr:to>
    <xdr:grpSp>
      <xdr:nvGrpSpPr>
        <xdr:cNvPr id="44" name="Группа 43"/>
        <xdr:cNvGrpSpPr/>
      </xdr:nvGrpSpPr>
      <xdr:grpSpPr>
        <a:xfrm rot="16200000">
          <a:off x="9558900" y="2956950"/>
          <a:ext cx="216000" cy="360000"/>
          <a:chOff x="10974857" y="1285875"/>
          <a:chExt cx="216000" cy="428688"/>
        </a:xfrm>
      </xdr:grpSpPr>
      <xdr:sp macro="" textlink="">
        <xdr:nvSpPr>
          <xdr:cNvPr id="45" name="Равнобедренный треугольник 4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6" name="Равнобедренный треугольник 4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581025</xdr:colOff>
      <xdr:row>13</xdr:row>
      <xdr:rowOff>0</xdr:rowOff>
    </xdr:from>
    <xdr:to>
      <xdr:col>11</xdr:col>
      <xdr:colOff>331425</xdr:colOff>
      <xdr:row>14</xdr:row>
      <xdr:rowOff>25500</xdr:rowOff>
    </xdr:to>
    <xdr:grpSp>
      <xdr:nvGrpSpPr>
        <xdr:cNvPr id="50" name="Группа 49"/>
        <xdr:cNvGrpSpPr/>
      </xdr:nvGrpSpPr>
      <xdr:grpSpPr>
        <a:xfrm rot="16200000">
          <a:off x="9539850" y="3652275"/>
          <a:ext cx="216000" cy="360000"/>
          <a:chOff x="10974857" y="1285875"/>
          <a:chExt cx="216000" cy="428688"/>
        </a:xfrm>
      </xdr:grpSpPr>
      <xdr:sp macro="" textlink="">
        <xdr:nvSpPr>
          <xdr:cNvPr id="51" name="Равнобедренный треугольник 5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2" name="Равнобедренный треугольник 5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561975</xdr:colOff>
      <xdr:row>18</xdr:row>
      <xdr:rowOff>21433</xdr:rowOff>
    </xdr:from>
    <xdr:to>
      <xdr:col>10</xdr:col>
      <xdr:colOff>316781</xdr:colOff>
      <xdr:row>22</xdr:row>
      <xdr:rowOff>161925</xdr:rowOff>
    </xdr:to>
    <xdr:cxnSp macro="">
      <xdr:nvCxnSpPr>
        <xdr:cNvPr id="53" name="Прямая соединительная линия 52"/>
        <xdr:cNvCxnSpPr/>
      </xdr:nvCxnSpPr>
      <xdr:spPr>
        <a:xfrm flipV="1">
          <a:off x="7620000" y="4698208"/>
          <a:ext cx="1583606" cy="90249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295274</xdr:colOff>
      <xdr:row>18</xdr:row>
      <xdr:rowOff>171450</xdr:rowOff>
    </xdr:from>
    <xdr:to>
      <xdr:col>10</xdr:col>
      <xdr:colOff>45674</xdr:colOff>
      <xdr:row>20</xdr:row>
      <xdr:rowOff>6450</xdr:rowOff>
    </xdr:to>
    <xdr:grpSp>
      <xdr:nvGrpSpPr>
        <xdr:cNvPr id="55" name="Группа 54"/>
        <xdr:cNvGrpSpPr/>
      </xdr:nvGrpSpPr>
      <xdr:grpSpPr>
        <a:xfrm rot="14400000">
          <a:off x="8644499" y="4776225"/>
          <a:ext cx="216000" cy="360000"/>
          <a:chOff x="10974857" y="1285875"/>
          <a:chExt cx="216000" cy="428688"/>
        </a:xfrm>
      </xdr:grpSpPr>
      <xdr:sp macro="" textlink="">
        <xdr:nvSpPr>
          <xdr:cNvPr id="56" name="Равнобедренный треугольник 5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7" name="Равнобедренный треугольник 5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352425</xdr:colOff>
      <xdr:row>21</xdr:row>
      <xdr:rowOff>9525</xdr:rowOff>
    </xdr:from>
    <xdr:ext cx="676275" cy="264560"/>
    <xdr:sp macro="" textlink="">
      <xdr:nvSpPr>
        <xdr:cNvPr id="58" name="TextBox 57"/>
        <xdr:cNvSpPr txBox="1"/>
      </xdr:nvSpPr>
      <xdr:spPr>
        <a:xfrm rot="-1800000">
          <a:off x="7410450" y="5257800"/>
          <a:ext cx="6762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20</a:t>
          </a:r>
          <a:endParaRPr lang="ru-RU" sz="1100"/>
        </a:p>
      </xdr:txBody>
    </xdr:sp>
    <xdr:clientData/>
  </xdr:oneCellAnchor>
  <xdr:oneCellAnchor>
    <xdr:from>
      <xdr:col>5</xdr:col>
      <xdr:colOff>1333500</xdr:colOff>
      <xdr:row>10</xdr:row>
      <xdr:rowOff>114300</xdr:rowOff>
    </xdr:from>
    <xdr:ext cx="676275" cy="264560"/>
    <xdr:sp macro="" textlink="">
      <xdr:nvSpPr>
        <xdr:cNvPr id="59" name="TextBox 58"/>
        <xdr:cNvSpPr txBox="1"/>
      </xdr:nvSpPr>
      <xdr:spPr>
        <a:xfrm>
          <a:off x="6896100" y="3267075"/>
          <a:ext cx="6762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8</xdr:row>
      <xdr:rowOff>95250</xdr:rowOff>
    </xdr:from>
    <xdr:ext cx="676275" cy="264560"/>
    <xdr:sp macro="" textlink="">
      <xdr:nvSpPr>
        <xdr:cNvPr id="60" name="TextBox 59"/>
        <xdr:cNvSpPr txBox="1"/>
      </xdr:nvSpPr>
      <xdr:spPr>
        <a:xfrm>
          <a:off x="10829925" y="2867025"/>
          <a:ext cx="6762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40</a:t>
          </a:r>
          <a:endParaRPr lang="ru-RU" sz="1100"/>
        </a:p>
      </xdr:txBody>
    </xdr:sp>
    <xdr:clientData/>
  </xdr:oneCellAnchor>
  <xdr:oneCellAnchor>
    <xdr:from>
      <xdr:col>13</xdr:col>
      <xdr:colOff>342900</xdr:colOff>
      <xdr:row>12</xdr:row>
      <xdr:rowOff>57150</xdr:rowOff>
    </xdr:from>
    <xdr:ext cx="676275" cy="264560"/>
    <xdr:sp macro="" textlink="">
      <xdr:nvSpPr>
        <xdr:cNvPr id="61" name="TextBox 60"/>
        <xdr:cNvSpPr txBox="1"/>
      </xdr:nvSpPr>
      <xdr:spPr>
        <a:xfrm>
          <a:off x="11058525" y="3590925"/>
          <a:ext cx="6762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20</a:t>
          </a:r>
          <a:endParaRPr lang="ru-RU" sz="1100"/>
        </a:p>
      </xdr:txBody>
    </xdr:sp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133350</xdr:rowOff>
    </xdr:from>
    <xdr:to>
      <xdr:col>10</xdr:col>
      <xdr:colOff>304800</xdr:colOff>
      <xdr:row>14</xdr:row>
      <xdr:rowOff>28575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6212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58220</xdr:colOff>
      <xdr:row>23</xdr:row>
      <xdr:rowOff>27505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820150" y="578167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4</xdr:row>
      <xdr:rowOff>17980</xdr:rowOff>
    </xdr:from>
    <xdr:ext cx="264560" cy="514350"/>
    <xdr:sp macro="" textlink="">
      <xdr:nvSpPr>
        <xdr:cNvPr id="25" name="TextBox 24"/>
        <xdr:cNvSpPr txBox="1"/>
      </xdr:nvSpPr>
      <xdr:spPr>
        <a:xfrm rot="16200000">
          <a:off x="8839200" y="1771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11</xdr:col>
      <xdr:colOff>96320</xdr:colOff>
      <xdr:row>4</xdr:row>
      <xdr:rowOff>46555</xdr:rowOff>
    </xdr:from>
    <xdr:ext cx="264560" cy="514350"/>
    <xdr:sp macro="" textlink="">
      <xdr:nvSpPr>
        <xdr:cNvPr id="26" name="TextBox 25"/>
        <xdr:cNvSpPr txBox="1"/>
      </xdr:nvSpPr>
      <xdr:spPr>
        <a:xfrm rot="16200000">
          <a:off x="9467850" y="1800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342899</xdr:colOff>
      <xdr:row>12</xdr:row>
      <xdr:rowOff>133350</xdr:rowOff>
    </xdr:from>
    <xdr:ext cx="676275" cy="264560"/>
    <xdr:sp macro="" textlink="">
      <xdr:nvSpPr>
        <xdr:cNvPr id="27" name="TextBox 26"/>
        <xdr:cNvSpPr txBox="1"/>
      </xdr:nvSpPr>
      <xdr:spPr>
        <a:xfrm>
          <a:off x="11058524" y="3667125"/>
          <a:ext cx="6762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14350" cy="264560"/>
    <xdr:sp macro="" textlink="">
      <xdr:nvSpPr>
        <xdr:cNvPr id="28" name="TextBox 27"/>
        <xdr:cNvSpPr txBox="1"/>
      </xdr:nvSpPr>
      <xdr:spPr>
        <a:xfrm>
          <a:off x="69532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180975</xdr:rowOff>
    </xdr:from>
    <xdr:to>
      <xdr:col>10</xdr:col>
      <xdr:colOff>304800</xdr:colOff>
      <xdr:row>24</xdr:row>
      <xdr:rowOff>247650</xdr:rowOff>
    </xdr:to>
    <xdr:cxnSp macro="">
      <xdr:nvCxnSpPr>
        <xdr:cNvPr id="29" name="Прямая соединительная линия 28"/>
        <xdr:cNvCxnSpPr/>
      </xdr:nvCxnSpPr>
      <xdr:spPr>
        <a:xfrm>
          <a:off x="9191625" y="3905250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9525</xdr:rowOff>
    </xdr:from>
    <xdr:to>
      <xdr:col>14</xdr:col>
      <xdr:colOff>114300</xdr:colOff>
      <xdr:row>14</xdr:row>
      <xdr:rowOff>9526</xdr:rowOff>
    </xdr:to>
    <xdr:cxnSp macro="">
      <xdr:nvCxnSpPr>
        <xdr:cNvPr id="30" name="Прямая соединительная линия 29"/>
        <xdr:cNvCxnSpPr/>
      </xdr:nvCxnSpPr>
      <xdr:spPr>
        <a:xfrm flipV="1">
          <a:off x="9201150" y="3924300"/>
          <a:ext cx="223837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585225</xdr:colOff>
      <xdr:row>13</xdr:row>
      <xdr:rowOff>91050</xdr:rowOff>
    </xdr:from>
    <xdr:to>
      <xdr:col>11</xdr:col>
      <xdr:colOff>335625</xdr:colOff>
      <xdr:row>14</xdr:row>
      <xdr:rowOff>116550</xdr:rowOff>
    </xdr:to>
    <xdr:grpSp>
      <xdr:nvGrpSpPr>
        <xdr:cNvPr id="31" name="Группа 30"/>
        <xdr:cNvGrpSpPr/>
      </xdr:nvGrpSpPr>
      <xdr:grpSpPr>
        <a:xfrm rot="16200000">
          <a:off x="9544050" y="374332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28576</xdr:colOff>
      <xdr:row>10</xdr:row>
      <xdr:rowOff>114301</xdr:rowOff>
    </xdr:from>
    <xdr:ext cx="514350" cy="264560"/>
    <xdr:sp macro="" textlink="">
      <xdr:nvSpPr>
        <xdr:cNvPr id="34" name="TextBox 33"/>
        <xdr:cNvSpPr txBox="1"/>
      </xdr:nvSpPr>
      <xdr:spPr>
        <a:xfrm rot="12600000">
          <a:off x="6972301" y="3267076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133350</xdr:rowOff>
    </xdr:from>
    <xdr:to>
      <xdr:col>10</xdr:col>
      <xdr:colOff>304800</xdr:colOff>
      <xdr:row>14</xdr:row>
      <xdr:rowOff>28575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6212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58220</xdr:colOff>
      <xdr:row>23</xdr:row>
      <xdr:rowOff>27505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820150" y="578167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4</xdr:row>
      <xdr:rowOff>17980</xdr:rowOff>
    </xdr:from>
    <xdr:ext cx="264560" cy="514350"/>
    <xdr:sp macro="" textlink="">
      <xdr:nvSpPr>
        <xdr:cNvPr id="25" name="TextBox 24"/>
        <xdr:cNvSpPr txBox="1"/>
      </xdr:nvSpPr>
      <xdr:spPr>
        <a:xfrm rot="16200000">
          <a:off x="8839200" y="1771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11</xdr:col>
      <xdr:colOff>96320</xdr:colOff>
      <xdr:row>4</xdr:row>
      <xdr:rowOff>46555</xdr:rowOff>
    </xdr:from>
    <xdr:ext cx="264560" cy="514350"/>
    <xdr:sp macro="" textlink="">
      <xdr:nvSpPr>
        <xdr:cNvPr id="26" name="TextBox 25"/>
        <xdr:cNvSpPr txBox="1"/>
      </xdr:nvSpPr>
      <xdr:spPr>
        <a:xfrm rot="16200000">
          <a:off x="9467850" y="1800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28574</xdr:colOff>
      <xdr:row>7</xdr:row>
      <xdr:rowOff>85726</xdr:rowOff>
    </xdr:from>
    <xdr:ext cx="676275" cy="264560"/>
    <xdr:sp macro="" textlink="">
      <xdr:nvSpPr>
        <xdr:cNvPr id="27" name="TextBox 26"/>
        <xdr:cNvSpPr txBox="1"/>
      </xdr:nvSpPr>
      <xdr:spPr>
        <a:xfrm rot="-1800000">
          <a:off x="10744199" y="2667001"/>
          <a:ext cx="6762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14350" cy="264560"/>
    <xdr:sp macro="" textlink="">
      <xdr:nvSpPr>
        <xdr:cNvPr id="28" name="TextBox 27"/>
        <xdr:cNvSpPr txBox="1"/>
      </xdr:nvSpPr>
      <xdr:spPr>
        <a:xfrm>
          <a:off x="69532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180975</xdr:rowOff>
    </xdr:from>
    <xdr:to>
      <xdr:col>10</xdr:col>
      <xdr:colOff>304800</xdr:colOff>
      <xdr:row>24</xdr:row>
      <xdr:rowOff>247650</xdr:rowOff>
    </xdr:to>
    <xdr:cxnSp macro="">
      <xdr:nvCxnSpPr>
        <xdr:cNvPr id="29" name="Прямая соединительная линия 28"/>
        <xdr:cNvCxnSpPr/>
      </xdr:nvCxnSpPr>
      <xdr:spPr>
        <a:xfrm>
          <a:off x="9191625" y="3905250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</xdr:colOff>
      <xdr:row>17</xdr:row>
      <xdr:rowOff>180975</xdr:rowOff>
    </xdr:from>
    <xdr:to>
      <xdr:col>10</xdr:col>
      <xdr:colOff>295275</xdr:colOff>
      <xdr:row>17</xdr:row>
      <xdr:rowOff>180976</xdr:rowOff>
    </xdr:to>
    <xdr:cxnSp macro="">
      <xdr:nvCxnSpPr>
        <xdr:cNvPr id="30" name="Прямая соединительная линия 29"/>
        <xdr:cNvCxnSpPr/>
      </xdr:nvCxnSpPr>
      <xdr:spPr>
        <a:xfrm>
          <a:off x="7115175" y="4667250"/>
          <a:ext cx="206692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318525</xdr:colOff>
      <xdr:row>17</xdr:row>
      <xdr:rowOff>72000</xdr:rowOff>
    </xdr:from>
    <xdr:to>
      <xdr:col>10</xdr:col>
      <xdr:colOff>68925</xdr:colOff>
      <xdr:row>18</xdr:row>
      <xdr:rowOff>97500</xdr:rowOff>
    </xdr:to>
    <xdr:grpSp>
      <xdr:nvGrpSpPr>
        <xdr:cNvPr id="31" name="Группа 30"/>
        <xdr:cNvGrpSpPr/>
      </xdr:nvGrpSpPr>
      <xdr:grpSpPr>
        <a:xfrm rot="16200000">
          <a:off x="8667750" y="44862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28576</xdr:colOff>
      <xdr:row>10</xdr:row>
      <xdr:rowOff>114301</xdr:rowOff>
    </xdr:from>
    <xdr:ext cx="514350" cy="264560"/>
    <xdr:sp macro="" textlink="">
      <xdr:nvSpPr>
        <xdr:cNvPr id="34" name="TextBox 33"/>
        <xdr:cNvSpPr txBox="1"/>
      </xdr:nvSpPr>
      <xdr:spPr>
        <a:xfrm rot="12600000">
          <a:off x="6972301" y="3267076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549993</xdr:colOff>
      <xdr:row>8</xdr:row>
      <xdr:rowOff>114300</xdr:rowOff>
    </xdr:from>
    <xdr:to>
      <xdr:col>13</xdr:col>
      <xdr:colOff>438150</xdr:colOff>
      <xdr:row>13</xdr:row>
      <xdr:rowOff>159546</xdr:rowOff>
    </xdr:to>
    <xdr:cxnSp macro="">
      <xdr:nvCxnSpPr>
        <xdr:cNvPr id="35" name="Прямая соединительная линия 34"/>
        <xdr:cNvCxnSpPr/>
      </xdr:nvCxnSpPr>
      <xdr:spPr>
        <a:xfrm flipV="1">
          <a:off x="9436818" y="2886075"/>
          <a:ext cx="1716957" cy="99774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76200</xdr:colOff>
      <xdr:row>16</xdr:row>
      <xdr:rowOff>133350</xdr:rowOff>
    </xdr:from>
    <xdr:ext cx="676275" cy="264560"/>
    <xdr:sp macro="" textlink="">
      <xdr:nvSpPr>
        <xdr:cNvPr id="36" name="TextBox 35"/>
        <xdr:cNvSpPr txBox="1"/>
      </xdr:nvSpPr>
      <xdr:spPr>
        <a:xfrm>
          <a:off x="7019925" y="4429125"/>
          <a:ext cx="6762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133350</xdr:rowOff>
    </xdr:from>
    <xdr:to>
      <xdr:col>10</xdr:col>
      <xdr:colOff>304800</xdr:colOff>
      <xdr:row>14</xdr:row>
      <xdr:rowOff>28575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6212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58220</xdr:colOff>
      <xdr:row>23</xdr:row>
      <xdr:rowOff>27505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820150" y="578167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4</xdr:row>
      <xdr:rowOff>17980</xdr:rowOff>
    </xdr:from>
    <xdr:ext cx="264560" cy="514350"/>
    <xdr:sp macro="" textlink="">
      <xdr:nvSpPr>
        <xdr:cNvPr id="25" name="TextBox 24"/>
        <xdr:cNvSpPr txBox="1"/>
      </xdr:nvSpPr>
      <xdr:spPr>
        <a:xfrm rot="16200000">
          <a:off x="8839200" y="1771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11</xdr:col>
      <xdr:colOff>96320</xdr:colOff>
      <xdr:row>4</xdr:row>
      <xdr:rowOff>46555</xdr:rowOff>
    </xdr:from>
    <xdr:ext cx="264560" cy="514350"/>
    <xdr:sp macro="" textlink="">
      <xdr:nvSpPr>
        <xdr:cNvPr id="26" name="TextBox 25"/>
        <xdr:cNvSpPr txBox="1"/>
      </xdr:nvSpPr>
      <xdr:spPr>
        <a:xfrm rot="16200000">
          <a:off x="9467850" y="1800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38099</xdr:colOff>
      <xdr:row>19</xdr:row>
      <xdr:rowOff>171451</xdr:rowOff>
    </xdr:from>
    <xdr:ext cx="676275" cy="264560"/>
    <xdr:sp macro="" textlink="">
      <xdr:nvSpPr>
        <xdr:cNvPr id="27" name="TextBox 26"/>
        <xdr:cNvSpPr txBox="1"/>
      </xdr:nvSpPr>
      <xdr:spPr>
        <a:xfrm rot="1800000">
          <a:off x="10753724" y="5038726"/>
          <a:ext cx="6762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14350" cy="264560"/>
    <xdr:sp macro="" textlink="">
      <xdr:nvSpPr>
        <xdr:cNvPr id="28" name="TextBox 27"/>
        <xdr:cNvSpPr txBox="1"/>
      </xdr:nvSpPr>
      <xdr:spPr>
        <a:xfrm>
          <a:off x="69532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180975</xdr:rowOff>
    </xdr:from>
    <xdr:to>
      <xdr:col>10</xdr:col>
      <xdr:colOff>304800</xdr:colOff>
      <xdr:row>24</xdr:row>
      <xdr:rowOff>247650</xdr:rowOff>
    </xdr:to>
    <xdr:cxnSp macro="">
      <xdr:nvCxnSpPr>
        <xdr:cNvPr id="29" name="Прямая соединительная линия 28"/>
        <xdr:cNvCxnSpPr/>
      </xdr:nvCxnSpPr>
      <xdr:spPr>
        <a:xfrm>
          <a:off x="9191625" y="3905250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28576</xdr:colOff>
      <xdr:row>10</xdr:row>
      <xdr:rowOff>114301</xdr:rowOff>
    </xdr:from>
    <xdr:ext cx="514350" cy="264560"/>
    <xdr:sp macro="" textlink="">
      <xdr:nvSpPr>
        <xdr:cNvPr id="34" name="TextBox 33"/>
        <xdr:cNvSpPr txBox="1"/>
      </xdr:nvSpPr>
      <xdr:spPr>
        <a:xfrm rot="12600000">
          <a:off x="6972301" y="3267076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309071</xdr:colOff>
      <xdr:row>10</xdr:row>
      <xdr:rowOff>176295</xdr:rowOff>
    </xdr:from>
    <xdr:to>
      <xdr:col>14</xdr:col>
      <xdr:colOff>28575</xdr:colOff>
      <xdr:row>17</xdr:row>
      <xdr:rowOff>66675</xdr:rowOff>
    </xdr:to>
    <xdr:cxnSp macro="">
      <xdr:nvCxnSpPr>
        <xdr:cNvPr id="35" name="Прямая соединительная линия 34"/>
        <xdr:cNvCxnSpPr/>
      </xdr:nvCxnSpPr>
      <xdr:spPr>
        <a:xfrm>
          <a:off x="9195896" y="3329070"/>
          <a:ext cx="2157904" cy="122388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76200</xdr:colOff>
      <xdr:row>16</xdr:row>
      <xdr:rowOff>133350</xdr:rowOff>
    </xdr:from>
    <xdr:ext cx="676275" cy="264560"/>
    <xdr:sp macro="" textlink="">
      <xdr:nvSpPr>
        <xdr:cNvPr id="36" name="TextBox 35"/>
        <xdr:cNvSpPr txBox="1"/>
      </xdr:nvSpPr>
      <xdr:spPr>
        <a:xfrm>
          <a:off x="7019925" y="4429125"/>
          <a:ext cx="6762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295275</xdr:colOff>
      <xdr:row>13</xdr:row>
      <xdr:rowOff>57150</xdr:rowOff>
    </xdr:from>
    <xdr:to>
      <xdr:col>13</xdr:col>
      <xdr:colOff>533400</xdr:colOff>
      <xdr:row>19</xdr:row>
      <xdr:rowOff>85725</xdr:rowOff>
    </xdr:to>
    <xdr:cxnSp macro="">
      <xdr:nvCxnSpPr>
        <xdr:cNvPr id="38" name="Прямая соединительная линия 37"/>
        <xdr:cNvCxnSpPr/>
      </xdr:nvCxnSpPr>
      <xdr:spPr>
        <a:xfrm>
          <a:off x="9182100" y="3781425"/>
          <a:ext cx="2066925" cy="11715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15</xdr:row>
      <xdr:rowOff>123825</xdr:rowOff>
    </xdr:from>
    <xdr:to>
      <xdr:col>13</xdr:col>
      <xdr:colOff>352425</xdr:colOff>
      <xdr:row>21</xdr:row>
      <xdr:rowOff>47625</xdr:rowOff>
    </xdr:to>
    <xdr:cxnSp macro="">
      <xdr:nvCxnSpPr>
        <xdr:cNvPr id="39" name="Прямая соединительная линия 38"/>
        <xdr:cNvCxnSpPr/>
      </xdr:nvCxnSpPr>
      <xdr:spPr>
        <a:xfrm>
          <a:off x="9201150" y="4229100"/>
          <a:ext cx="1866900" cy="10668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547125</xdr:colOff>
      <xdr:row>16</xdr:row>
      <xdr:rowOff>62475</xdr:rowOff>
    </xdr:from>
    <xdr:to>
      <xdr:col>11</xdr:col>
      <xdr:colOff>297525</xdr:colOff>
      <xdr:row>17</xdr:row>
      <xdr:rowOff>87975</xdr:rowOff>
    </xdr:to>
    <xdr:grpSp>
      <xdr:nvGrpSpPr>
        <xdr:cNvPr id="31" name="Группа 30"/>
        <xdr:cNvGrpSpPr/>
      </xdr:nvGrpSpPr>
      <xdr:grpSpPr>
        <a:xfrm rot="18000000">
          <a:off x="9505950" y="428625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581025</xdr:colOff>
      <xdr:row>11</xdr:row>
      <xdr:rowOff>152401</xdr:rowOff>
    </xdr:from>
    <xdr:to>
      <xdr:col>11</xdr:col>
      <xdr:colOff>331425</xdr:colOff>
      <xdr:row>12</xdr:row>
      <xdr:rowOff>177901</xdr:rowOff>
    </xdr:to>
    <xdr:grpSp>
      <xdr:nvGrpSpPr>
        <xdr:cNvPr id="42" name="Группа 41"/>
        <xdr:cNvGrpSpPr/>
      </xdr:nvGrpSpPr>
      <xdr:grpSpPr>
        <a:xfrm rot="18000000">
          <a:off x="9539850" y="3423676"/>
          <a:ext cx="216000" cy="360000"/>
          <a:chOff x="10974857" y="1285875"/>
          <a:chExt cx="216000" cy="428688"/>
        </a:xfrm>
      </xdr:grpSpPr>
      <xdr:sp macro="" textlink="">
        <xdr:nvSpPr>
          <xdr:cNvPr id="43" name="Равнобедренный треугольник 4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4" name="Равнобедренный треугольник 4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561975</xdr:colOff>
      <xdr:row>14</xdr:row>
      <xdr:rowOff>9525</xdr:rowOff>
    </xdr:from>
    <xdr:to>
      <xdr:col>11</xdr:col>
      <xdr:colOff>312375</xdr:colOff>
      <xdr:row>15</xdr:row>
      <xdr:rowOff>35025</xdr:rowOff>
    </xdr:to>
    <xdr:grpSp>
      <xdr:nvGrpSpPr>
        <xdr:cNvPr id="45" name="Группа 44"/>
        <xdr:cNvGrpSpPr/>
      </xdr:nvGrpSpPr>
      <xdr:grpSpPr>
        <a:xfrm rot="18000000">
          <a:off x="9520800" y="3852300"/>
          <a:ext cx="216000" cy="360000"/>
          <a:chOff x="10974857" y="1285875"/>
          <a:chExt cx="216000" cy="428688"/>
        </a:xfrm>
      </xdr:grpSpPr>
      <xdr:sp macro="" textlink="">
        <xdr:nvSpPr>
          <xdr:cNvPr id="46" name="Равнобедренный треугольник 4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7" name="Равнобедренный треугольник 4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209551</xdr:colOff>
      <xdr:row>18</xdr:row>
      <xdr:rowOff>38101</xdr:rowOff>
    </xdr:from>
    <xdr:ext cx="676275" cy="264560"/>
    <xdr:sp macro="" textlink="">
      <xdr:nvSpPr>
        <xdr:cNvPr id="48" name="TextBox 47"/>
        <xdr:cNvSpPr txBox="1"/>
      </xdr:nvSpPr>
      <xdr:spPr>
        <a:xfrm rot="1800000">
          <a:off x="10925176" y="4714876"/>
          <a:ext cx="6762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16</xdr:row>
      <xdr:rowOff>1</xdr:rowOff>
    </xdr:from>
    <xdr:ext cx="676275" cy="264560"/>
    <xdr:sp macro="" textlink="">
      <xdr:nvSpPr>
        <xdr:cNvPr id="49" name="TextBox 48"/>
        <xdr:cNvSpPr txBox="1"/>
      </xdr:nvSpPr>
      <xdr:spPr>
        <a:xfrm rot="1800000">
          <a:off x="11020425" y="4295776"/>
          <a:ext cx="6762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20</a:t>
          </a:r>
          <a:endParaRPr lang="ru-RU" sz="1100"/>
        </a:p>
      </xdr:txBody>
    </xdr:sp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133350</xdr:rowOff>
    </xdr:from>
    <xdr:to>
      <xdr:col>10</xdr:col>
      <xdr:colOff>304800</xdr:colOff>
      <xdr:row>14</xdr:row>
      <xdr:rowOff>28575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6212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58220</xdr:colOff>
      <xdr:row>23</xdr:row>
      <xdr:rowOff>27505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820150" y="578167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4</xdr:row>
      <xdr:rowOff>17980</xdr:rowOff>
    </xdr:from>
    <xdr:ext cx="264560" cy="514350"/>
    <xdr:sp macro="" textlink="">
      <xdr:nvSpPr>
        <xdr:cNvPr id="25" name="TextBox 24"/>
        <xdr:cNvSpPr txBox="1"/>
      </xdr:nvSpPr>
      <xdr:spPr>
        <a:xfrm rot="16200000">
          <a:off x="8839200" y="1771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11</xdr:col>
      <xdr:colOff>96320</xdr:colOff>
      <xdr:row>4</xdr:row>
      <xdr:rowOff>46555</xdr:rowOff>
    </xdr:from>
    <xdr:ext cx="264560" cy="514350"/>
    <xdr:sp macro="" textlink="">
      <xdr:nvSpPr>
        <xdr:cNvPr id="26" name="TextBox 25"/>
        <xdr:cNvSpPr txBox="1"/>
      </xdr:nvSpPr>
      <xdr:spPr>
        <a:xfrm rot="16200000">
          <a:off x="9467850" y="1800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361949</xdr:colOff>
      <xdr:row>19</xdr:row>
      <xdr:rowOff>133351</xdr:rowOff>
    </xdr:from>
    <xdr:ext cx="676275" cy="264560"/>
    <xdr:sp macro="" textlink="">
      <xdr:nvSpPr>
        <xdr:cNvPr id="27" name="TextBox 26"/>
        <xdr:cNvSpPr txBox="1"/>
      </xdr:nvSpPr>
      <xdr:spPr>
        <a:xfrm rot="-1800000">
          <a:off x="7419974" y="5000626"/>
          <a:ext cx="6762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14350" cy="264560"/>
    <xdr:sp macro="" textlink="">
      <xdr:nvSpPr>
        <xdr:cNvPr id="28" name="TextBox 27"/>
        <xdr:cNvSpPr txBox="1"/>
      </xdr:nvSpPr>
      <xdr:spPr>
        <a:xfrm>
          <a:off x="69532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180975</xdr:rowOff>
    </xdr:from>
    <xdr:to>
      <xdr:col>10</xdr:col>
      <xdr:colOff>304800</xdr:colOff>
      <xdr:row>24</xdr:row>
      <xdr:rowOff>247650</xdr:rowOff>
    </xdr:to>
    <xdr:cxnSp macro="">
      <xdr:nvCxnSpPr>
        <xdr:cNvPr id="29" name="Прямая соединительная линия 28"/>
        <xdr:cNvCxnSpPr/>
      </xdr:nvCxnSpPr>
      <xdr:spPr>
        <a:xfrm>
          <a:off x="9191625" y="3905250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28576</xdr:colOff>
      <xdr:row>10</xdr:row>
      <xdr:rowOff>114301</xdr:rowOff>
    </xdr:from>
    <xdr:ext cx="514350" cy="264560"/>
    <xdr:sp macro="" textlink="">
      <xdr:nvSpPr>
        <xdr:cNvPr id="34" name="TextBox 33"/>
        <xdr:cNvSpPr txBox="1"/>
      </xdr:nvSpPr>
      <xdr:spPr>
        <a:xfrm rot="12600000">
          <a:off x="6972301" y="3267076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514350</xdr:colOff>
      <xdr:row>16</xdr:row>
      <xdr:rowOff>114300</xdr:rowOff>
    </xdr:from>
    <xdr:to>
      <xdr:col>10</xdr:col>
      <xdr:colOff>314325</xdr:colOff>
      <xdr:row>21</xdr:row>
      <xdr:rowOff>104775</xdr:rowOff>
    </xdr:to>
    <xdr:cxnSp macro="">
      <xdr:nvCxnSpPr>
        <xdr:cNvPr id="35" name="Прямая соединительная линия 34"/>
        <xdr:cNvCxnSpPr/>
      </xdr:nvCxnSpPr>
      <xdr:spPr>
        <a:xfrm flipV="1">
          <a:off x="7572375" y="4410075"/>
          <a:ext cx="1628775" cy="9429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76200</xdr:colOff>
      <xdr:row>16</xdr:row>
      <xdr:rowOff>133350</xdr:rowOff>
    </xdr:from>
    <xdr:ext cx="676275" cy="264560"/>
    <xdr:sp macro="" textlink="">
      <xdr:nvSpPr>
        <xdr:cNvPr id="36" name="TextBox 35"/>
        <xdr:cNvSpPr txBox="1"/>
      </xdr:nvSpPr>
      <xdr:spPr>
        <a:xfrm>
          <a:off x="7019925" y="4429125"/>
          <a:ext cx="6762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318525</xdr:colOff>
      <xdr:row>17</xdr:row>
      <xdr:rowOff>72000</xdr:rowOff>
    </xdr:from>
    <xdr:to>
      <xdr:col>10</xdr:col>
      <xdr:colOff>68925</xdr:colOff>
      <xdr:row>18</xdr:row>
      <xdr:rowOff>97500</xdr:rowOff>
    </xdr:to>
    <xdr:grpSp>
      <xdr:nvGrpSpPr>
        <xdr:cNvPr id="31" name="Группа 30"/>
        <xdr:cNvGrpSpPr/>
      </xdr:nvGrpSpPr>
      <xdr:grpSpPr>
        <a:xfrm rot="14400000">
          <a:off x="8667750" y="44862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123825</xdr:colOff>
      <xdr:row>12</xdr:row>
      <xdr:rowOff>161925</xdr:rowOff>
    </xdr:from>
    <xdr:to>
      <xdr:col>10</xdr:col>
      <xdr:colOff>484883</xdr:colOff>
      <xdr:row>14</xdr:row>
      <xdr:rowOff>146694</xdr:rowOff>
    </xdr:to>
    <xdr:grpSp>
      <xdr:nvGrpSpPr>
        <xdr:cNvPr id="3" name="Группа 2"/>
        <xdr:cNvGrpSpPr/>
      </xdr:nvGrpSpPr>
      <xdr:grpSpPr>
        <a:xfrm rot="1670272">
          <a:off x="9010650" y="369570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133350</xdr:rowOff>
    </xdr:from>
    <xdr:to>
      <xdr:col>10</xdr:col>
      <xdr:colOff>304800</xdr:colOff>
      <xdr:row>14</xdr:row>
      <xdr:rowOff>28575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6212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58220</xdr:colOff>
      <xdr:row>23</xdr:row>
      <xdr:rowOff>27505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820150" y="578167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110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4</xdr:row>
      <xdr:rowOff>17980</xdr:rowOff>
    </xdr:from>
    <xdr:ext cx="264560" cy="514350"/>
    <xdr:sp macro="" textlink="">
      <xdr:nvSpPr>
        <xdr:cNvPr id="25" name="TextBox 24"/>
        <xdr:cNvSpPr txBox="1"/>
      </xdr:nvSpPr>
      <xdr:spPr>
        <a:xfrm rot="16200000">
          <a:off x="8839200" y="1771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11</xdr:col>
      <xdr:colOff>96320</xdr:colOff>
      <xdr:row>4</xdr:row>
      <xdr:rowOff>46555</xdr:rowOff>
    </xdr:from>
    <xdr:ext cx="264560" cy="514350"/>
    <xdr:sp macro="" textlink="">
      <xdr:nvSpPr>
        <xdr:cNvPr id="26" name="TextBox 25"/>
        <xdr:cNvSpPr txBox="1"/>
      </xdr:nvSpPr>
      <xdr:spPr>
        <a:xfrm rot="16200000">
          <a:off x="9467850" y="1800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276225</xdr:colOff>
      <xdr:row>10</xdr:row>
      <xdr:rowOff>95250</xdr:rowOff>
    </xdr:from>
    <xdr:ext cx="514350" cy="264560"/>
    <xdr:sp macro="" textlink="">
      <xdr:nvSpPr>
        <xdr:cNvPr id="27" name="TextBox 26"/>
        <xdr:cNvSpPr txBox="1"/>
      </xdr:nvSpPr>
      <xdr:spPr>
        <a:xfrm>
          <a:off x="10991850" y="32480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14350" cy="264560"/>
    <xdr:sp macro="" textlink="">
      <xdr:nvSpPr>
        <xdr:cNvPr id="28" name="TextBox 27"/>
        <xdr:cNvSpPr txBox="1"/>
      </xdr:nvSpPr>
      <xdr:spPr>
        <a:xfrm>
          <a:off x="69532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180975</xdr:rowOff>
    </xdr:from>
    <xdr:to>
      <xdr:col>10</xdr:col>
      <xdr:colOff>304800</xdr:colOff>
      <xdr:row>24</xdr:row>
      <xdr:rowOff>247650</xdr:rowOff>
    </xdr:to>
    <xdr:cxnSp macro="">
      <xdr:nvCxnSpPr>
        <xdr:cNvPr id="29" name="Прямая соединительная линия 28"/>
        <xdr:cNvCxnSpPr/>
      </xdr:nvCxnSpPr>
      <xdr:spPr>
        <a:xfrm>
          <a:off x="9191625" y="3905250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11</xdr:row>
      <xdr:rowOff>152400</xdr:rowOff>
    </xdr:from>
    <xdr:to>
      <xdr:col>14</xdr:col>
      <xdr:colOff>123825</xdr:colOff>
      <xdr:row>11</xdr:row>
      <xdr:rowOff>152401</xdr:rowOff>
    </xdr:to>
    <xdr:cxnSp macro="">
      <xdr:nvCxnSpPr>
        <xdr:cNvPr id="30" name="Прямая соединительная линия 29"/>
        <xdr:cNvCxnSpPr/>
      </xdr:nvCxnSpPr>
      <xdr:spPr>
        <a:xfrm flipV="1">
          <a:off x="9210675" y="3495675"/>
          <a:ext cx="223837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547125</xdr:colOff>
      <xdr:row>11</xdr:row>
      <xdr:rowOff>43425</xdr:rowOff>
    </xdr:from>
    <xdr:to>
      <xdr:col>11</xdr:col>
      <xdr:colOff>297525</xdr:colOff>
      <xdr:row>12</xdr:row>
      <xdr:rowOff>68925</xdr:rowOff>
    </xdr:to>
    <xdr:grpSp>
      <xdr:nvGrpSpPr>
        <xdr:cNvPr id="33" name="Группа 32"/>
        <xdr:cNvGrpSpPr/>
      </xdr:nvGrpSpPr>
      <xdr:grpSpPr>
        <a:xfrm rot="16200000">
          <a:off x="9505950" y="33147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190500</xdr:colOff>
      <xdr:row>16</xdr:row>
      <xdr:rowOff>171450</xdr:rowOff>
    </xdr:from>
    <xdr:to>
      <xdr:col>10</xdr:col>
      <xdr:colOff>406500</xdr:colOff>
      <xdr:row>18</xdr:row>
      <xdr:rowOff>150450</xdr:rowOff>
    </xdr:to>
    <xdr:grpSp>
      <xdr:nvGrpSpPr>
        <xdr:cNvPr id="39" name="Группа 38"/>
        <xdr:cNvGrpSpPr/>
      </xdr:nvGrpSpPr>
      <xdr:grpSpPr>
        <a:xfrm rot="10800000">
          <a:off x="9077325" y="4467225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5</xdr:row>
      <xdr:rowOff>0</xdr:rowOff>
    </xdr:from>
    <xdr:to>
      <xdr:col>10</xdr:col>
      <xdr:colOff>304800</xdr:colOff>
      <xdr:row>14</xdr:row>
      <xdr:rowOff>28575</xdr:rowOff>
    </xdr:to>
    <xdr:cxnSp macro="">
      <xdr:nvCxnSpPr>
        <xdr:cNvPr id="28" name="Прямая соединительная линия 27"/>
        <xdr:cNvCxnSpPr/>
      </xdr:nvCxnSpPr>
      <xdr:spPr>
        <a:xfrm>
          <a:off x="9191625" y="1819275"/>
          <a:ext cx="0" cy="2124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10595</xdr:colOff>
      <xdr:row>4</xdr:row>
      <xdr:rowOff>151330</xdr:rowOff>
    </xdr:from>
    <xdr:ext cx="264560" cy="514350"/>
    <xdr:sp macro="" textlink="">
      <xdr:nvSpPr>
        <xdr:cNvPr id="29" name="TextBox 28"/>
        <xdr:cNvSpPr txBox="1"/>
      </xdr:nvSpPr>
      <xdr:spPr>
        <a:xfrm rot="16200000">
          <a:off x="8162925" y="190500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4</xdr:row>
      <xdr:rowOff>17980</xdr:rowOff>
    </xdr:from>
    <xdr:ext cx="264560" cy="514350"/>
    <xdr:sp macro="" textlink="">
      <xdr:nvSpPr>
        <xdr:cNvPr id="30" name="TextBox 29"/>
        <xdr:cNvSpPr txBox="1"/>
      </xdr:nvSpPr>
      <xdr:spPr>
        <a:xfrm rot="16200000">
          <a:off x="8839200" y="1771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11</xdr:col>
      <xdr:colOff>96320</xdr:colOff>
      <xdr:row>4</xdr:row>
      <xdr:rowOff>46555</xdr:rowOff>
    </xdr:from>
    <xdr:ext cx="264560" cy="514350"/>
    <xdr:sp macro="" textlink="">
      <xdr:nvSpPr>
        <xdr:cNvPr id="31" name="TextBox 30"/>
        <xdr:cNvSpPr txBox="1"/>
      </xdr:nvSpPr>
      <xdr:spPr>
        <a:xfrm rot="16200000">
          <a:off x="9467850" y="1800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142875</xdr:rowOff>
    </xdr:from>
    <xdr:ext cx="514350" cy="264560"/>
    <xdr:sp macro="" textlink="">
      <xdr:nvSpPr>
        <xdr:cNvPr id="32" name="TextBox 31"/>
        <xdr:cNvSpPr txBox="1"/>
      </xdr:nvSpPr>
      <xdr:spPr>
        <a:xfrm>
          <a:off x="11039475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14350" cy="264560"/>
    <xdr:sp macro="" textlink="">
      <xdr:nvSpPr>
        <xdr:cNvPr id="33" name="TextBox 32"/>
        <xdr:cNvSpPr txBox="1"/>
      </xdr:nvSpPr>
      <xdr:spPr>
        <a:xfrm>
          <a:off x="69532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6</xdr:col>
      <xdr:colOff>52387</xdr:colOff>
      <xdr:row>14</xdr:row>
      <xdr:rowOff>23813</xdr:rowOff>
    </xdr:from>
    <xdr:to>
      <xdr:col>10</xdr:col>
      <xdr:colOff>233362</xdr:colOff>
      <xdr:row>14</xdr:row>
      <xdr:rowOff>23813</xdr:rowOff>
    </xdr:to>
    <xdr:cxnSp macro="">
      <xdr:nvCxnSpPr>
        <xdr:cNvPr id="34" name="Прямая соединительная линия 33"/>
        <xdr:cNvCxnSpPr/>
      </xdr:nvCxnSpPr>
      <xdr:spPr>
        <a:xfrm rot="16200000">
          <a:off x="8058150" y="2876550"/>
          <a:ext cx="0" cy="2124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14</xdr:row>
      <xdr:rowOff>19050</xdr:rowOff>
    </xdr:from>
    <xdr:to>
      <xdr:col>14</xdr:col>
      <xdr:colOff>123825</xdr:colOff>
      <xdr:row>14</xdr:row>
      <xdr:rowOff>19051</xdr:rowOff>
    </xdr:to>
    <xdr:cxnSp macro="">
      <xdr:nvCxnSpPr>
        <xdr:cNvPr id="35" name="Прямая соединительная линия 34"/>
        <xdr:cNvCxnSpPr/>
      </xdr:nvCxnSpPr>
      <xdr:spPr>
        <a:xfrm flipV="1">
          <a:off x="9115425" y="3933825"/>
          <a:ext cx="233362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333375</xdr:colOff>
      <xdr:row>5</xdr:row>
      <xdr:rowOff>0</xdr:rowOff>
    </xdr:from>
    <xdr:to>
      <xdr:col>11</xdr:col>
      <xdr:colOff>333375</xdr:colOff>
      <xdr:row>14</xdr:row>
      <xdr:rowOff>28575</xdr:rowOff>
    </xdr:to>
    <xdr:cxnSp macro="">
      <xdr:nvCxnSpPr>
        <xdr:cNvPr id="39" name="Прямая соединительная линия 38"/>
        <xdr:cNvCxnSpPr/>
      </xdr:nvCxnSpPr>
      <xdr:spPr>
        <a:xfrm>
          <a:off x="9829800" y="1819275"/>
          <a:ext cx="0" cy="2124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257175</xdr:colOff>
      <xdr:row>5</xdr:row>
      <xdr:rowOff>38100</xdr:rowOff>
    </xdr:from>
    <xdr:to>
      <xdr:col>9</xdr:col>
      <xdr:colOff>266700</xdr:colOff>
      <xdr:row>14</xdr:row>
      <xdr:rowOff>9525</xdr:rowOff>
    </xdr:to>
    <xdr:cxnSp macro="">
      <xdr:nvCxnSpPr>
        <xdr:cNvPr id="40" name="Прямая соединительная линия 39"/>
        <xdr:cNvCxnSpPr/>
      </xdr:nvCxnSpPr>
      <xdr:spPr>
        <a:xfrm>
          <a:off x="8534400" y="1857375"/>
          <a:ext cx="9525" cy="20669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10</xdr:row>
      <xdr:rowOff>152400</xdr:rowOff>
    </xdr:from>
    <xdr:to>
      <xdr:col>10</xdr:col>
      <xdr:colOff>406500</xdr:colOff>
      <xdr:row>12</xdr:row>
      <xdr:rowOff>131400</xdr:rowOff>
    </xdr:to>
    <xdr:grpSp>
      <xdr:nvGrpSpPr>
        <xdr:cNvPr id="41" name="Группа 40"/>
        <xdr:cNvGrpSpPr/>
      </xdr:nvGrpSpPr>
      <xdr:grpSpPr>
        <a:xfrm rot="10800000">
          <a:off x="9077325" y="3305175"/>
          <a:ext cx="216000" cy="360000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219075</xdr:colOff>
      <xdr:row>10</xdr:row>
      <xdr:rowOff>142875</xdr:rowOff>
    </xdr:from>
    <xdr:to>
      <xdr:col>11</xdr:col>
      <xdr:colOff>435075</xdr:colOff>
      <xdr:row>12</xdr:row>
      <xdr:rowOff>121875</xdr:rowOff>
    </xdr:to>
    <xdr:grpSp>
      <xdr:nvGrpSpPr>
        <xdr:cNvPr id="44" name="Группа 43"/>
        <xdr:cNvGrpSpPr/>
      </xdr:nvGrpSpPr>
      <xdr:grpSpPr>
        <a:xfrm rot="10800000">
          <a:off x="9715500" y="3295650"/>
          <a:ext cx="216000" cy="360000"/>
          <a:chOff x="10974857" y="1285875"/>
          <a:chExt cx="216000" cy="428688"/>
        </a:xfrm>
      </xdr:grpSpPr>
      <xdr:sp macro="" textlink="">
        <xdr:nvSpPr>
          <xdr:cNvPr id="45" name="Равнобедренный треугольник 4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6" name="Равнобедренный треугольник 4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152400</xdr:colOff>
      <xdr:row>10</xdr:row>
      <xdr:rowOff>161925</xdr:rowOff>
    </xdr:from>
    <xdr:to>
      <xdr:col>9</xdr:col>
      <xdr:colOff>368400</xdr:colOff>
      <xdr:row>12</xdr:row>
      <xdr:rowOff>140925</xdr:rowOff>
    </xdr:to>
    <xdr:grpSp>
      <xdr:nvGrpSpPr>
        <xdr:cNvPr id="3" name="Группа 2"/>
        <xdr:cNvGrpSpPr/>
      </xdr:nvGrpSpPr>
      <xdr:grpSpPr>
        <a:xfrm rot="10800000">
          <a:off x="8429625" y="331470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285751</xdr:colOff>
      <xdr:row>6</xdr:row>
      <xdr:rowOff>47625</xdr:rowOff>
    </xdr:from>
    <xdr:to>
      <xdr:col>9</xdr:col>
      <xdr:colOff>285751</xdr:colOff>
      <xdr:row>15</xdr:row>
      <xdr:rowOff>76200</xdr:rowOff>
    </xdr:to>
    <xdr:cxnSp macro="">
      <xdr:nvCxnSpPr>
        <xdr:cNvPr id="23" name="Прямая соединительная линия 22"/>
        <xdr:cNvCxnSpPr/>
      </xdr:nvCxnSpPr>
      <xdr:spPr>
        <a:xfrm rot="-2400000">
          <a:off x="8562976" y="2057400"/>
          <a:ext cx="0" cy="2124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10595</xdr:colOff>
      <xdr:row>4</xdr:row>
      <xdr:rowOff>151330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162925" y="190500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277295</xdr:colOff>
      <xdr:row>6</xdr:row>
      <xdr:rowOff>75129</xdr:rowOff>
    </xdr:from>
    <xdr:ext cx="264560" cy="514350"/>
    <xdr:sp macro="" textlink="">
      <xdr:nvSpPr>
        <xdr:cNvPr id="25" name="TextBox 24"/>
        <xdr:cNvSpPr txBox="1"/>
      </xdr:nvSpPr>
      <xdr:spPr>
        <a:xfrm rot="24600000">
          <a:off x="7820025" y="2209799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oneCellAnchor>
    <xdr:from>
      <xdr:col>11</xdr:col>
      <xdr:colOff>96320</xdr:colOff>
      <xdr:row>4</xdr:row>
      <xdr:rowOff>46555</xdr:rowOff>
    </xdr:from>
    <xdr:ext cx="264560" cy="514350"/>
    <xdr:sp macro="" textlink="">
      <xdr:nvSpPr>
        <xdr:cNvPr id="26" name="TextBox 25"/>
        <xdr:cNvSpPr txBox="1"/>
      </xdr:nvSpPr>
      <xdr:spPr>
        <a:xfrm rot="16200000">
          <a:off x="9467850" y="1800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142875</xdr:rowOff>
    </xdr:from>
    <xdr:ext cx="514350" cy="264560"/>
    <xdr:sp macro="" textlink="">
      <xdr:nvSpPr>
        <xdr:cNvPr id="27" name="TextBox 26"/>
        <xdr:cNvSpPr txBox="1"/>
      </xdr:nvSpPr>
      <xdr:spPr>
        <a:xfrm>
          <a:off x="11039475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14350" cy="264560"/>
    <xdr:sp macro="" textlink="">
      <xdr:nvSpPr>
        <xdr:cNvPr id="28" name="TextBox 27"/>
        <xdr:cNvSpPr txBox="1"/>
      </xdr:nvSpPr>
      <xdr:spPr>
        <a:xfrm>
          <a:off x="69532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6</xdr:col>
      <xdr:colOff>52387</xdr:colOff>
      <xdr:row>14</xdr:row>
      <xdr:rowOff>23813</xdr:rowOff>
    </xdr:from>
    <xdr:to>
      <xdr:col>10</xdr:col>
      <xdr:colOff>233362</xdr:colOff>
      <xdr:row>14</xdr:row>
      <xdr:rowOff>23813</xdr:rowOff>
    </xdr:to>
    <xdr:cxnSp macro="">
      <xdr:nvCxnSpPr>
        <xdr:cNvPr id="29" name="Прямая соединительная линия 28"/>
        <xdr:cNvCxnSpPr/>
      </xdr:nvCxnSpPr>
      <xdr:spPr>
        <a:xfrm rot="16200000">
          <a:off x="8058150" y="2876550"/>
          <a:ext cx="0" cy="2124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14</xdr:row>
      <xdr:rowOff>19050</xdr:rowOff>
    </xdr:from>
    <xdr:to>
      <xdr:col>14</xdr:col>
      <xdr:colOff>123825</xdr:colOff>
      <xdr:row>14</xdr:row>
      <xdr:rowOff>19051</xdr:rowOff>
    </xdr:to>
    <xdr:cxnSp macro="">
      <xdr:nvCxnSpPr>
        <xdr:cNvPr id="30" name="Прямая соединительная линия 29"/>
        <xdr:cNvCxnSpPr/>
      </xdr:nvCxnSpPr>
      <xdr:spPr>
        <a:xfrm flipV="1">
          <a:off x="9115425" y="3933825"/>
          <a:ext cx="233362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504826</xdr:colOff>
      <xdr:row>10</xdr:row>
      <xdr:rowOff>171450</xdr:rowOff>
    </xdr:from>
    <xdr:to>
      <xdr:col>10</xdr:col>
      <xdr:colOff>111226</xdr:colOff>
      <xdr:row>12</xdr:row>
      <xdr:rowOff>150450</xdr:rowOff>
    </xdr:to>
    <xdr:grpSp>
      <xdr:nvGrpSpPr>
        <xdr:cNvPr id="33" name="Группа 32"/>
        <xdr:cNvGrpSpPr/>
      </xdr:nvGrpSpPr>
      <xdr:grpSpPr>
        <a:xfrm rot="8400000">
          <a:off x="8782051" y="33242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295276</xdr:colOff>
      <xdr:row>5</xdr:row>
      <xdr:rowOff>0</xdr:rowOff>
    </xdr:from>
    <xdr:to>
      <xdr:col>10</xdr:col>
      <xdr:colOff>295276</xdr:colOff>
      <xdr:row>14</xdr:row>
      <xdr:rowOff>28575</xdr:rowOff>
    </xdr:to>
    <xdr:cxnSp macro="">
      <xdr:nvCxnSpPr>
        <xdr:cNvPr id="23" name="Прямая соединительная линия 22"/>
        <xdr:cNvCxnSpPr/>
      </xdr:nvCxnSpPr>
      <xdr:spPr>
        <a:xfrm>
          <a:off x="9182101" y="1819275"/>
          <a:ext cx="0" cy="2124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10595</xdr:colOff>
      <xdr:row>4</xdr:row>
      <xdr:rowOff>151330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162925" y="190500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48696</xdr:colOff>
      <xdr:row>4</xdr:row>
      <xdr:rowOff>8454</xdr:rowOff>
    </xdr:from>
    <xdr:ext cx="264560" cy="514350"/>
    <xdr:sp macro="" textlink="">
      <xdr:nvSpPr>
        <xdr:cNvPr id="25" name="TextBox 24"/>
        <xdr:cNvSpPr txBox="1"/>
      </xdr:nvSpPr>
      <xdr:spPr>
        <a:xfrm rot="16200000">
          <a:off x="8810626" y="1762124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11</xdr:col>
      <xdr:colOff>96320</xdr:colOff>
      <xdr:row>4</xdr:row>
      <xdr:rowOff>46555</xdr:rowOff>
    </xdr:from>
    <xdr:ext cx="264560" cy="514350"/>
    <xdr:sp macro="" textlink="">
      <xdr:nvSpPr>
        <xdr:cNvPr id="26" name="TextBox 25"/>
        <xdr:cNvSpPr txBox="1"/>
      </xdr:nvSpPr>
      <xdr:spPr>
        <a:xfrm rot="16200000">
          <a:off x="9467850" y="1800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142875</xdr:rowOff>
    </xdr:from>
    <xdr:ext cx="514350" cy="264560"/>
    <xdr:sp macro="" textlink="">
      <xdr:nvSpPr>
        <xdr:cNvPr id="27" name="TextBox 26"/>
        <xdr:cNvSpPr txBox="1"/>
      </xdr:nvSpPr>
      <xdr:spPr>
        <a:xfrm>
          <a:off x="11039475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76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14350" cy="264560"/>
    <xdr:sp macro="" textlink="">
      <xdr:nvSpPr>
        <xdr:cNvPr id="28" name="TextBox 27"/>
        <xdr:cNvSpPr txBox="1"/>
      </xdr:nvSpPr>
      <xdr:spPr>
        <a:xfrm>
          <a:off x="69532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76</a:t>
          </a:r>
          <a:endParaRPr lang="ru-RU" sz="1100"/>
        </a:p>
      </xdr:txBody>
    </xdr:sp>
    <xdr:clientData/>
  </xdr:oneCellAnchor>
  <xdr:twoCellAnchor>
    <xdr:from>
      <xdr:col>6</xdr:col>
      <xdr:colOff>52387</xdr:colOff>
      <xdr:row>14</xdr:row>
      <xdr:rowOff>23813</xdr:rowOff>
    </xdr:from>
    <xdr:to>
      <xdr:col>10</xdr:col>
      <xdr:colOff>233362</xdr:colOff>
      <xdr:row>14</xdr:row>
      <xdr:rowOff>23813</xdr:rowOff>
    </xdr:to>
    <xdr:cxnSp macro="">
      <xdr:nvCxnSpPr>
        <xdr:cNvPr id="29" name="Прямая соединительная линия 28"/>
        <xdr:cNvCxnSpPr/>
      </xdr:nvCxnSpPr>
      <xdr:spPr>
        <a:xfrm rot="16200000">
          <a:off x="8058150" y="2876550"/>
          <a:ext cx="0" cy="2124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14</xdr:row>
      <xdr:rowOff>19050</xdr:rowOff>
    </xdr:from>
    <xdr:to>
      <xdr:col>14</xdr:col>
      <xdr:colOff>123825</xdr:colOff>
      <xdr:row>14</xdr:row>
      <xdr:rowOff>19051</xdr:rowOff>
    </xdr:to>
    <xdr:cxnSp macro="">
      <xdr:nvCxnSpPr>
        <xdr:cNvPr id="30" name="Прямая соединительная линия 29"/>
        <xdr:cNvCxnSpPr/>
      </xdr:nvCxnSpPr>
      <xdr:spPr>
        <a:xfrm flipV="1">
          <a:off x="9115425" y="3933825"/>
          <a:ext cx="233362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190501</xdr:colOff>
      <xdr:row>10</xdr:row>
      <xdr:rowOff>104775</xdr:rowOff>
    </xdr:from>
    <xdr:to>
      <xdr:col>10</xdr:col>
      <xdr:colOff>406501</xdr:colOff>
      <xdr:row>12</xdr:row>
      <xdr:rowOff>83775</xdr:rowOff>
    </xdr:to>
    <xdr:grpSp>
      <xdr:nvGrpSpPr>
        <xdr:cNvPr id="31" name="Группа 30"/>
        <xdr:cNvGrpSpPr/>
      </xdr:nvGrpSpPr>
      <xdr:grpSpPr>
        <a:xfrm rot="10800000">
          <a:off x="9077326" y="325755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9</xdr:col>
      <xdr:colOff>10595</xdr:colOff>
      <xdr:row>4</xdr:row>
      <xdr:rowOff>151330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162925" y="190500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48696</xdr:colOff>
      <xdr:row>4</xdr:row>
      <xdr:rowOff>8454</xdr:rowOff>
    </xdr:from>
    <xdr:ext cx="264560" cy="514350"/>
    <xdr:sp macro="" textlink="">
      <xdr:nvSpPr>
        <xdr:cNvPr id="25" name="TextBox 24"/>
        <xdr:cNvSpPr txBox="1"/>
      </xdr:nvSpPr>
      <xdr:spPr>
        <a:xfrm rot="16200000">
          <a:off x="8810626" y="1762124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96320</xdr:colOff>
      <xdr:row>4</xdr:row>
      <xdr:rowOff>46555</xdr:rowOff>
    </xdr:from>
    <xdr:ext cx="264560" cy="514350"/>
    <xdr:sp macro="" textlink="">
      <xdr:nvSpPr>
        <xdr:cNvPr id="26" name="TextBox 25"/>
        <xdr:cNvSpPr txBox="1"/>
      </xdr:nvSpPr>
      <xdr:spPr>
        <a:xfrm rot="16200000">
          <a:off x="9467850" y="1800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142875</xdr:rowOff>
    </xdr:from>
    <xdr:ext cx="514350" cy="264560"/>
    <xdr:sp macro="" textlink="">
      <xdr:nvSpPr>
        <xdr:cNvPr id="27" name="TextBox 26"/>
        <xdr:cNvSpPr txBox="1"/>
      </xdr:nvSpPr>
      <xdr:spPr>
        <a:xfrm>
          <a:off x="11039475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14350" cy="264560"/>
    <xdr:sp macro="" textlink="">
      <xdr:nvSpPr>
        <xdr:cNvPr id="28" name="TextBox 27"/>
        <xdr:cNvSpPr txBox="1"/>
      </xdr:nvSpPr>
      <xdr:spPr>
        <a:xfrm>
          <a:off x="69532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6</xdr:col>
      <xdr:colOff>52387</xdr:colOff>
      <xdr:row>14</xdr:row>
      <xdr:rowOff>23813</xdr:rowOff>
    </xdr:from>
    <xdr:to>
      <xdr:col>10</xdr:col>
      <xdr:colOff>233362</xdr:colOff>
      <xdr:row>14</xdr:row>
      <xdr:rowOff>23813</xdr:rowOff>
    </xdr:to>
    <xdr:cxnSp macro="">
      <xdr:nvCxnSpPr>
        <xdr:cNvPr id="29" name="Прямая соединительная линия 28"/>
        <xdr:cNvCxnSpPr/>
      </xdr:nvCxnSpPr>
      <xdr:spPr>
        <a:xfrm rot="16200000">
          <a:off x="8058150" y="2876550"/>
          <a:ext cx="0" cy="2124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14</xdr:row>
      <xdr:rowOff>19050</xdr:rowOff>
    </xdr:from>
    <xdr:to>
      <xdr:col>14</xdr:col>
      <xdr:colOff>123825</xdr:colOff>
      <xdr:row>14</xdr:row>
      <xdr:rowOff>19051</xdr:rowOff>
    </xdr:to>
    <xdr:cxnSp macro="">
      <xdr:nvCxnSpPr>
        <xdr:cNvPr id="30" name="Прямая соединительная линия 29"/>
        <xdr:cNvCxnSpPr/>
      </xdr:nvCxnSpPr>
      <xdr:spPr>
        <a:xfrm flipV="1">
          <a:off x="9115425" y="3933825"/>
          <a:ext cx="233362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295276</xdr:colOff>
      <xdr:row>5</xdr:row>
      <xdr:rowOff>0</xdr:rowOff>
    </xdr:from>
    <xdr:to>
      <xdr:col>10</xdr:col>
      <xdr:colOff>295276</xdr:colOff>
      <xdr:row>14</xdr:row>
      <xdr:rowOff>28575</xdr:rowOff>
    </xdr:to>
    <xdr:cxnSp macro="">
      <xdr:nvCxnSpPr>
        <xdr:cNvPr id="23" name="Прямая соединительная линия 22"/>
        <xdr:cNvCxnSpPr/>
      </xdr:nvCxnSpPr>
      <xdr:spPr>
        <a:xfrm>
          <a:off x="9182101" y="1819275"/>
          <a:ext cx="0" cy="2124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10595</xdr:colOff>
      <xdr:row>4</xdr:row>
      <xdr:rowOff>151330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162925" y="190500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48696</xdr:colOff>
      <xdr:row>4</xdr:row>
      <xdr:rowOff>8454</xdr:rowOff>
    </xdr:from>
    <xdr:ext cx="264560" cy="514350"/>
    <xdr:sp macro="" textlink="">
      <xdr:nvSpPr>
        <xdr:cNvPr id="25" name="TextBox 24"/>
        <xdr:cNvSpPr txBox="1"/>
      </xdr:nvSpPr>
      <xdr:spPr>
        <a:xfrm rot="16200000">
          <a:off x="8810626" y="1762124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11</xdr:col>
      <xdr:colOff>96320</xdr:colOff>
      <xdr:row>4</xdr:row>
      <xdr:rowOff>46555</xdr:rowOff>
    </xdr:from>
    <xdr:ext cx="264560" cy="514350"/>
    <xdr:sp macro="" textlink="">
      <xdr:nvSpPr>
        <xdr:cNvPr id="26" name="TextBox 25"/>
        <xdr:cNvSpPr txBox="1"/>
      </xdr:nvSpPr>
      <xdr:spPr>
        <a:xfrm rot="16200000">
          <a:off x="9467850" y="1800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142875</xdr:rowOff>
    </xdr:from>
    <xdr:ext cx="514350" cy="264560"/>
    <xdr:sp macro="" textlink="">
      <xdr:nvSpPr>
        <xdr:cNvPr id="27" name="TextBox 26"/>
        <xdr:cNvSpPr txBox="1"/>
      </xdr:nvSpPr>
      <xdr:spPr>
        <a:xfrm>
          <a:off x="11039475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76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14350" cy="264560"/>
    <xdr:sp macro="" textlink="">
      <xdr:nvSpPr>
        <xdr:cNvPr id="28" name="TextBox 27"/>
        <xdr:cNvSpPr txBox="1"/>
      </xdr:nvSpPr>
      <xdr:spPr>
        <a:xfrm>
          <a:off x="69532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76</a:t>
          </a:r>
          <a:endParaRPr lang="ru-RU" sz="1100"/>
        </a:p>
      </xdr:txBody>
    </xdr:sp>
    <xdr:clientData/>
  </xdr:oneCellAnchor>
  <xdr:twoCellAnchor>
    <xdr:from>
      <xdr:col>6</xdr:col>
      <xdr:colOff>52387</xdr:colOff>
      <xdr:row>14</xdr:row>
      <xdr:rowOff>23813</xdr:rowOff>
    </xdr:from>
    <xdr:to>
      <xdr:col>10</xdr:col>
      <xdr:colOff>233362</xdr:colOff>
      <xdr:row>14</xdr:row>
      <xdr:rowOff>23813</xdr:rowOff>
    </xdr:to>
    <xdr:cxnSp macro="">
      <xdr:nvCxnSpPr>
        <xdr:cNvPr id="29" name="Прямая соединительная линия 28"/>
        <xdr:cNvCxnSpPr/>
      </xdr:nvCxnSpPr>
      <xdr:spPr>
        <a:xfrm rot="16200000">
          <a:off x="8058150" y="2876550"/>
          <a:ext cx="0" cy="2124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14</xdr:row>
      <xdr:rowOff>19050</xdr:rowOff>
    </xdr:from>
    <xdr:to>
      <xdr:col>14</xdr:col>
      <xdr:colOff>123825</xdr:colOff>
      <xdr:row>14</xdr:row>
      <xdr:rowOff>19051</xdr:rowOff>
    </xdr:to>
    <xdr:cxnSp macro="">
      <xdr:nvCxnSpPr>
        <xdr:cNvPr id="30" name="Прямая соединительная линия 29"/>
        <xdr:cNvCxnSpPr/>
      </xdr:nvCxnSpPr>
      <xdr:spPr>
        <a:xfrm flipV="1">
          <a:off x="9115425" y="3933825"/>
          <a:ext cx="233362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190501</xdr:colOff>
      <xdr:row>10</xdr:row>
      <xdr:rowOff>104775</xdr:rowOff>
    </xdr:from>
    <xdr:to>
      <xdr:col>10</xdr:col>
      <xdr:colOff>406501</xdr:colOff>
      <xdr:row>12</xdr:row>
      <xdr:rowOff>83775</xdr:rowOff>
    </xdr:to>
    <xdr:grpSp>
      <xdr:nvGrpSpPr>
        <xdr:cNvPr id="31" name="Группа 30"/>
        <xdr:cNvGrpSpPr/>
      </xdr:nvGrpSpPr>
      <xdr:grpSpPr>
        <a:xfrm rot="10800000">
          <a:off x="9077326" y="325755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9</xdr:col>
      <xdr:colOff>10595</xdr:colOff>
      <xdr:row>4</xdr:row>
      <xdr:rowOff>151330</xdr:rowOff>
    </xdr:from>
    <xdr:ext cx="264560" cy="514350"/>
    <xdr:sp macro="" textlink="">
      <xdr:nvSpPr>
        <xdr:cNvPr id="23" name="TextBox 22"/>
        <xdr:cNvSpPr txBox="1"/>
      </xdr:nvSpPr>
      <xdr:spPr>
        <a:xfrm rot="16200000">
          <a:off x="8162925" y="190500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48696</xdr:colOff>
      <xdr:row>4</xdr:row>
      <xdr:rowOff>8454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810626" y="1762124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96320</xdr:colOff>
      <xdr:row>4</xdr:row>
      <xdr:rowOff>46555</xdr:rowOff>
    </xdr:from>
    <xdr:ext cx="264560" cy="514350"/>
    <xdr:sp macro="" textlink="">
      <xdr:nvSpPr>
        <xdr:cNvPr id="25" name="TextBox 24"/>
        <xdr:cNvSpPr txBox="1"/>
      </xdr:nvSpPr>
      <xdr:spPr>
        <a:xfrm rot="16200000">
          <a:off x="9467850" y="1800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142875</xdr:rowOff>
    </xdr:from>
    <xdr:ext cx="514350" cy="264560"/>
    <xdr:sp macro="" textlink="">
      <xdr:nvSpPr>
        <xdr:cNvPr id="26" name="TextBox 25"/>
        <xdr:cNvSpPr txBox="1"/>
      </xdr:nvSpPr>
      <xdr:spPr>
        <a:xfrm>
          <a:off x="11039475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14350" cy="264560"/>
    <xdr:sp macro="" textlink="">
      <xdr:nvSpPr>
        <xdr:cNvPr id="27" name="TextBox 26"/>
        <xdr:cNvSpPr txBox="1"/>
      </xdr:nvSpPr>
      <xdr:spPr>
        <a:xfrm>
          <a:off x="69532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6</xdr:col>
      <xdr:colOff>52387</xdr:colOff>
      <xdr:row>14</xdr:row>
      <xdr:rowOff>23813</xdr:rowOff>
    </xdr:from>
    <xdr:to>
      <xdr:col>10</xdr:col>
      <xdr:colOff>233362</xdr:colOff>
      <xdr:row>14</xdr:row>
      <xdr:rowOff>23813</xdr:rowOff>
    </xdr:to>
    <xdr:cxnSp macro="">
      <xdr:nvCxnSpPr>
        <xdr:cNvPr id="28" name="Прямая соединительная линия 27"/>
        <xdr:cNvCxnSpPr/>
      </xdr:nvCxnSpPr>
      <xdr:spPr>
        <a:xfrm rot="16200000">
          <a:off x="8058150" y="2876550"/>
          <a:ext cx="0" cy="2124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14</xdr:row>
      <xdr:rowOff>19050</xdr:rowOff>
    </xdr:from>
    <xdr:to>
      <xdr:col>14</xdr:col>
      <xdr:colOff>123825</xdr:colOff>
      <xdr:row>14</xdr:row>
      <xdr:rowOff>19051</xdr:rowOff>
    </xdr:to>
    <xdr:cxnSp macro="">
      <xdr:nvCxnSpPr>
        <xdr:cNvPr id="29" name="Прямая соединительная линия 28"/>
        <xdr:cNvCxnSpPr/>
      </xdr:nvCxnSpPr>
      <xdr:spPr>
        <a:xfrm flipV="1">
          <a:off x="9115425" y="3933825"/>
          <a:ext cx="233362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466725</xdr:colOff>
      <xdr:row>6</xdr:row>
      <xdr:rowOff>438150</xdr:rowOff>
    </xdr:from>
    <xdr:to>
      <xdr:col>9</xdr:col>
      <xdr:colOff>511214</xdr:colOff>
      <xdr:row>14</xdr:row>
      <xdr:rowOff>27755</xdr:rowOff>
    </xdr:to>
    <xdr:cxnSp macro="">
      <xdr:nvCxnSpPr>
        <xdr:cNvPr id="23" name="Прямая соединительная линия 22"/>
        <xdr:cNvCxnSpPr/>
      </xdr:nvCxnSpPr>
      <xdr:spPr>
        <a:xfrm>
          <a:off x="7524750" y="2447925"/>
          <a:ext cx="1263689" cy="149460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10595</xdr:colOff>
      <xdr:row>4</xdr:row>
      <xdr:rowOff>151330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162925" y="190500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582095</xdr:colOff>
      <xdr:row>6</xdr:row>
      <xdr:rowOff>218003</xdr:rowOff>
    </xdr:from>
    <xdr:ext cx="264560" cy="514350"/>
    <xdr:sp macro="" textlink="">
      <xdr:nvSpPr>
        <xdr:cNvPr id="25" name="TextBox 24"/>
        <xdr:cNvSpPr txBox="1"/>
      </xdr:nvSpPr>
      <xdr:spPr>
        <a:xfrm rot="24600000">
          <a:off x="7515225" y="2352673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11</xdr:col>
      <xdr:colOff>96320</xdr:colOff>
      <xdr:row>4</xdr:row>
      <xdr:rowOff>46555</xdr:rowOff>
    </xdr:from>
    <xdr:ext cx="264560" cy="514350"/>
    <xdr:sp macro="" textlink="">
      <xdr:nvSpPr>
        <xdr:cNvPr id="26" name="TextBox 25"/>
        <xdr:cNvSpPr txBox="1"/>
      </xdr:nvSpPr>
      <xdr:spPr>
        <a:xfrm rot="16200000">
          <a:off x="9467850" y="1800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142875</xdr:rowOff>
    </xdr:from>
    <xdr:ext cx="514350" cy="264560"/>
    <xdr:sp macro="" textlink="">
      <xdr:nvSpPr>
        <xdr:cNvPr id="27" name="TextBox 26"/>
        <xdr:cNvSpPr txBox="1"/>
      </xdr:nvSpPr>
      <xdr:spPr>
        <a:xfrm>
          <a:off x="11039475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14350" cy="264560"/>
    <xdr:sp macro="" textlink="">
      <xdr:nvSpPr>
        <xdr:cNvPr id="28" name="TextBox 27"/>
        <xdr:cNvSpPr txBox="1"/>
      </xdr:nvSpPr>
      <xdr:spPr>
        <a:xfrm>
          <a:off x="69532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6</xdr:col>
      <xdr:colOff>52387</xdr:colOff>
      <xdr:row>14</xdr:row>
      <xdr:rowOff>23813</xdr:rowOff>
    </xdr:from>
    <xdr:to>
      <xdr:col>10</xdr:col>
      <xdr:colOff>233362</xdr:colOff>
      <xdr:row>14</xdr:row>
      <xdr:rowOff>23813</xdr:rowOff>
    </xdr:to>
    <xdr:cxnSp macro="">
      <xdr:nvCxnSpPr>
        <xdr:cNvPr id="29" name="Прямая соединительная линия 28"/>
        <xdr:cNvCxnSpPr/>
      </xdr:nvCxnSpPr>
      <xdr:spPr>
        <a:xfrm rot="16200000">
          <a:off x="8058150" y="2876550"/>
          <a:ext cx="0" cy="2124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14</xdr:row>
      <xdr:rowOff>19050</xdr:rowOff>
    </xdr:from>
    <xdr:to>
      <xdr:col>14</xdr:col>
      <xdr:colOff>123825</xdr:colOff>
      <xdr:row>14</xdr:row>
      <xdr:rowOff>19051</xdr:rowOff>
    </xdr:to>
    <xdr:cxnSp macro="">
      <xdr:nvCxnSpPr>
        <xdr:cNvPr id="30" name="Прямая соединительная линия 29"/>
        <xdr:cNvCxnSpPr/>
      </xdr:nvCxnSpPr>
      <xdr:spPr>
        <a:xfrm flipV="1">
          <a:off x="9115425" y="3933825"/>
          <a:ext cx="233362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38101</xdr:colOff>
      <xdr:row>10</xdr:row>
      <xdr:rowOff>171450</xdr:rowOff>
    </xdr:from>
    <xdr:to>
      <xdr:col>9</xdr:col>
      <xdr:colOff>254101</xdr:colOff>
      <xdr:row>12</xdr:row>
      <xdr:rowOff>150450</xdr:rowOff>
    </xdr:to>
    <xdr:grpSp>
      <xdr:nvGrpSpPr>
        <xdr:cNvPr id="31" name="Группа 30"/>
        <xdr:cNvGrpSpPr/>
      </xdr:nvGrpSpPr>
      <xdr:grpSpPr>
        <a:xfrm rot="8400000">
          <a:off x="8315326" y="332422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0</xdr:colOff>
      <xdr:row>4</xdr:row>
      <xdr:rowOff>104775</xdr:rowOff>
    </xdr:from>
    <xdr:to>
      <xdr:col>11</xdr:col>
      <xdr:colOff>6860</xdr:colOff>
      <xdr:row>14</xdr:row>
      <xdr:rowOff>30461</xdr:rowOff>
    </xdr:to>
    <xdr:cxnSp macro="">
      <xdr:nvCxnSpPr>
        <xdr:cNvPr id="35" name="Прямая соединительная линия 34"/>
        <xdr:cNvCxnSpPr/>
      </xdr:nvCxnSpPr>
      <xdr:spPr>
        <a:xfrm>
          <a:off x="9496425" y="1733550"/>
          <a:ext cx="6860" cy="221168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504825</xdr:colOff>
      <xdr:row>10</xdr:row>
      <xdr:rowOff>95250</xdr:rowOff>
    </xdr:from>
    <xdr:to>
      <xdr:col>11</xdr:col>
      <xdr:colOff>111225</xdr:colOff>
      <xdr:row>12</xdr:row>
      <xdr:rowOff>74250</xdr:rowOff>
    </xdr:to>
    <xdr:grpSp>
      <xdr:nvGrpSpPr>
        <xdr:cNvPr id="37" name="Группа 36"/>
        <xdr:cNvGrpSpPr/>
      </xdr:nvGrpSpPr>
      <xdr:grpSpPr>
        <a:xfrm rot="10800000">
          <a:off x="9391650" y="3248025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353495</xdr:colOff>
      <xdr:row>3</xdr:row>
      <xdr:rowOff>198955</xdr:rowOff>
    </xdr:from>
    <xdr:ext cx="264560" cy="514350"/>
    <xdr:sp macro="" textlink="">
      <xdr:nvSpPr>
        <xdr:cNvPr id="40" name="TextBox 39"/>
        <xdr:cNvSpPr txBox="1"/>
      </xdr:nvSpPr>
      <xdr:spPr>
        <a:xfrm rot="16200000">
          <a:off x="9115425" y="175260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104775</xdr:colOff>
      <xdr:row>9</xdr:row>
      <xdr:rowOff>133350</xdr:rowOff>
    </xdr:from>
    <xdr:to>
      <xdr:col>9</xdr:col>
      <xdr:colOff>111635</xdr:colOff>
      <xdr:row>14</xdr:row>
      <xdr:rowOff>20935</xdr:rowOff>
    </xdr:to>
    <xdr:cxnSp macro="">
      <xdr:nvCxnSpPr>
        <xdr:cNvPr id="23" name="Прямая соединительная линия 22"/>
        <xdr:cNvCxnSpPr/>
      </xdr:nvCxnSpPr>
      <xdr:spPr>
        <a:xfrm>
          <a:off x="8382000" y="3095625"/>
          <a:ext cx="6860" cy="84008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10595</xdr:colOff>
      <xdr:row>4</xdr:row>
      <xdr:rowOff>151330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162925" y="190500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582095</xdr:colOff>
      <xdr:row>6</xdr:row>
      <xdr:rowOff>218003</xdr:rowOff>
    </xdr:from>
    <xdr:ext cx="264560" cy="514350"/>
    <xdr:sp macro="" textlink="">
      <xdr:nvSpPr>
        <xdr:cNvPr id="25" name="TextBox 24"/>
        <xdr:cNvSpPr txBox="1"/>
      </xdr:nvSpPr>
      <xdr:spPr>
        <a:xfrm rot="24600000">
          <a:off x="7515225" y="2352673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96320</xdr:colOff>
      <xdr:row>4</xdr:row>
      <xdr:rowOff>46555</xdr:rowOff>
    </xdr:from>
    <xdr:ext cx="264560" cy="514350"/>
    <xdr:sp macro="" textlink="">
      <xdr:nvSpPr>
        <xdr:cNvPr id="26" name="TextBox 25"/>
        <xdr:cNvSpPr txBox="1"/>
      </xdr:nvSpPr>
      <xdr:spPr>
        <a:xfrm rot="16200000">
          <a:off x="9467850" y="1800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161925</xdr:colOff>
      <xdr:row>8</xdr:row>
      <xdr:rowOff>95250</xdr:rowOff>
    </xdr:from>
    <xdr:ext cx="514350" cy="264560"/>
    <xdr:sp macro="" textlink="">
      <xdr:nvSpPr>
        <xdr:cNvPr id="27" name="TextBox 26"/>
        <xdr:cNvSpPr txBox="1"/>
      </xdr:nvSpPr>
      <xdr:spPr>
        <a:xfrm>
          <a:off x="10877550" y="28670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14350" cy="264560"/>
    <xdr:sp macro="" textlink="">
      <xdr:nvSpPr>
        <xdr:cNvPr id="28" name="TextBox 27"/>
        <xdr:cNvSpPr txBox="1"/>
      </xdr:nvSpPr>
      <xdr:spPr>
        <a:xfrm>
          <a:off x="69532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6</xdr:col>
      <xdr:colOff>52387</xdr:colOff>
      <xdr:row>14</xdr:row>
      <xdr:rowOff>23813</xdr:rowOff>
    </xdr:from>
    <xdr:to>
      <xdr:col>10</xdr:col>
      <xdr:colOff>233362</xdr:colOff>
      <xdr:row>14</xdr:row>
      <xdr:rowOff>23813</xdr:rowOff>
    </xdr:to>
    <xdr:cxnSp macro="">
      <xdr:nvCxnSpPr>
        <xdr:cNvPr id="29" name="Прямая соединительная линия 28"/>
        <xdr:cNvCxnSpPr/>
      </xdr:nvCxnSpPr>
      <xdr:spPr>
        <a:xfrm rot="16200000">
          <a:off x="8058150" y="2876550"/>
          <a:ext cx="0" cy="2124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14</xdr:row>
      <xdr:rowOff>14288</xdr:rowOff>
    </xdr:from>
    <xdr:to>
      <xdr:col>10</xdr:col>
      <xdr:colOff>233362</xdr:colOff>
      <xdr:row>24</xdr:row>
      <xdr:rowOff>390525</xdr:rowOff>
    </xdr:to>
    <xdr:cxnSp macro="">
      <xdr:nvCxnSpPr>
        <xdr:cNvPr id="30" name="Прямая соединительная линия 29"/>
        <xdr:cNvCxnSpPr/>
      </xdr:nvCxnSpPr>
      <xdr:spPr>
        <a:xfrm flipH="1">
          <a:off x="9115425" y="3929063"/>
          <a:ext cx="4762" cy="228123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123825</xdr:colOff>
      <xdr:row>16</xdr:row>
      <xdr:rowOff>123825</xdr:rowOff>
    </xdr:from>
    <xdr:to>
      <xdr:col>10</xdr:col>
      <xdr:colOff>339825</xdr:colOff>
      <xdr:row>18</xdr:row>
      <xdr:rowOff>102825</xdr:rowOff>
    </xdr:to>
    <xdr:grpSp>
      <xdr:nvGrpSpPr>
        <xdr:cNvPr id="31" name="Группа 30"/>
        <xdr:cNvGrpSpPr/>
      </xdr:nvGrpSpPr>
      <xdr:grpSpPr>
        <a:xfrm rot="10800000">
          <a:off x="9010650" y="44196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97737</xdr:colOff>
      <xdr:row>9</xdr:row>
      <xdr:rowOff>142875</xdr:rowOff>
    </xdr:from>
    <xdr:to>
      <xdr:col>13</xdr:col>
      <xdr:colOff>590550</xdr:colOff>
      <xdr:row>9</xdr:row>
      <xdr:rowOff>147248</xdr:rowOff>
    </xdr:to>
    <xdr:cxnSp macro="">
      <xdr:nvCxnSpPr>
        <xdr:cNvPr id="34" name="Прямая соединительная линия 33"/>
        <xdr:cNvCxnSpPr/>
      </xdr:nvCxnSpPr>
      <xdr:spPr>
        <a:xfrm flipH="1">
          <a:off x="8374962" y="3105150"/>
          <a:ext cx="2931213" cy="437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11</xdr:row>
      <xdr:rowOff>9525</xdr:rowOff>
    </xdr:from>
    <xdr:to>
      <xdr:col>9</xdr:col>
      <xdr:colOff>216000</xdr:colOff>
      <xdr:row>12</xdr:row>
      <xdr:rowOff>179025</xdr:rowOff>
    </xdr:to>
    <xdr:grpSp>
      <xdr:nvGrpSpPr>
        <xdr:cNvPr id="35" name="Группа 34"/>
        <xdr:cNvGrpSpPr/>
      </xdr:nvGrpSpPr>
      <xdr:grpSpPr>
        <a:xfrm rot="10800000">
          <a:off x="8277225" y="335280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591620</xdr:colOff>
      <xdr:row>23</xdr:row>
      <xdr:rowOff>132280</xdr:rowOff>
    </xdr:from>
    <xdr:ext cx="264560" cy="514350"/>
    <xdr:sp macro="" textlink="">
      <xdr:nvSpPr>
        <xdr:cNvPr id="38" name="TextBox 37"/>
        <xdr:cNvSpPr txBox="1"/>
      </xdr:nvSpPr>
      <xdr:spPr>
        <a:xfrm rot="16200000">
          <a:off x="8743950" y="58864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10</xdr:col>
      <xdr:colOff>47625</xdr:colOff>
      <xdr:row>13</xdr:row>
      <xdr:rowOff>38100</xdr:rowOff>
    </xdr:from>
    <xdr:to>
      <xdr:col>10</xdr:col>
      <xdr:colOff>408683</xdr:colOff>
      <xdr:row>15</xdr:row>
      <xdr:rowOff>22869</xdr:rowOff>
    </xdr:to>
    <xdr:grpSp>
      <xdr:nvGrpSpPr>
        <xdr:cNvPr id="3" name="Группа 2"/>
        <xdr:cNvGrpSpPr/>
      </xdr:nvGrpSpPr>
      <xdr:grpSpPr>
        <a:xfrm rot="1670272">
          <a:off x="8934450" y="37623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295276</xdr:colOff>
      <xdr:row>14</xdr:row>
      <xdr:rowOff>19050</xdr:rowOff>
    </xdr:from>
    <xdr:to>
      <xdr:col>10</xdr:col>
      <xdr:colOff>295276</xdr:colOff>
      <xdr:row>24</xdr:row>
      <xdr:rowOff>238125</xdr:rowOff>
    </xdr:to>
    <xdr:cxnSp macro="">
      <xdr:nvCxnSpPr>
        <xdr:cNvPr id="23" name="Прямая соединительная линия 22"/>
        <xdr:cNvCxnSpPr/>
      </xdr:nvCxnSpPr>
      <xdr:spPr>
        <a:xfrm>
          <a:off x="9182101" y="3933825"/>
          <a:ext cx="0" cy="2124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10595</xdr:colOff>
      <xdr:row>4</xdr:row>
      <xdr:rowOff>151330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162925" y="190500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39171</xdr:colOff>
      <xdr:row>23</xdr:row>
      <xdr:rowOff>37029</xdr:rowOff>
    </xdr:from>
    <xdr:ext cx="264560" cy="514350"/>
    <xdr:sp macro="" textlink="">
      <xdr:nvSpPr>
        <xdr:cNvPr id="25" name="TextBox 24"/>
        <xdr:cNvSpPr txBox="1"/>
      </xdr:nvSpPr>
      <xdr:spPr>
        <a:xfrm rot="16200000">
          <a:off x="8801101" y="5791199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11</xdr:col>
      <xdr:colOff>96320</xdr:colOff>
      <xdr:row>4</xdr:row>
      <xdr:rowOff>46555</xdr:rowOff>
    </xdr:from>
    <xdr:ext cx="264560" cy="514350"/>
    <xdr:sp macro="" textlink="">
      <xdr:nvSpPr>
        <xdr:cNvPr id="26" name="TextBox 25"/>
        <xdr:cNvSpPr txBox="1"/>
      </xdr:nvSpPr>
      <xdr:spPr>
        <a:xfrm rot="16200000">
          <a:off x="9467850" y="1800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142875</xdr:rowOff>
    </xdr:from>
    <xdr:ext cx="514350" cy="264560"/>
    <xdr:sp macro="" textlink="">
      <xdr:nvSpPr>
        <xdr:cNvPr id="27" name="TextBox 26"/>
        <xdr:cNvSpPr txBox="1"/>
      </xdr:nvSpPr>
      <xdr:spPr>
        <a:xfrm>
          <a:off x="11039475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14350" cy="264560"/>
    <xdr:sp macro="" textlink="">
      <xdr:nvSpPr>
        <xdr:cNvPr id="28" name="TextBox 27"/>
        <xdr:cNvSpPr txBox="1"/>
      </xdr:nvSpPr>
      <xdr:spPr>
        <a:xfrm>
          <a:off x="69532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6</xdr:col>
      <xdr:colOff>52387</xdr:colOff>
      <xdr:row>14</xdr:row>
      <xdr:rowOff>23813</xdr:rowOff>
    </xdr:from>
    <xdr:to>
      <xdr:col>10</xdr:col>
      <xdr:colOff>233362</xdr:colOff>
      <xdr:row>14</xdr:row>
      <xdr:rowOff>23813</xdr:rowOff>
    </xdr:to>
    <xdr:cxnSp macro="">
      <xdr:nvCxnSpPr>
        <xdr:cNvPr id="29" name="Прямая соединительная линия 28"/>
        <xdr:cNvCxnSpPr/>
      </xdr:nvCxnSpPr>
      <xdr:spPr>
        <a:xfrm rot="16200000">
          <a:off x="8058150" y="2876550"/>
          <a:ext cx="0" cy="2124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14</xdr:row>
      <xdr:rowOff>19050</xdr:rowOff>
    </xdr:from>
    <xdr:to>
      <xdr:col>14</xdr:col>
      <xdr:colOff>123825</xdr:colOff>
      <xdr:row>14</xdr:row>
      <xdr:rowOff>19051</xdr:rowOff>
    </xdr:to>
    <xdr:cxnSp macro="">
      <xdr:nvCxnSpPr>
        <xdr:cNvPr id="30" name="Прямая соединительная линия 29"/>
        <xdr:cNvCxnSpPr/>
      </xdr:nvCxnSpPr>
      <xdr:spPr>
        <a:xfrm flipV="1">
          <a:off x="9115425" y="3933825"/>
          <a:ext cx="233362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9</xdr:col>
      <xdr:colOff>10595</xdr:colOff>
      <xdr:row>4</xdr:row>
      <xdr:rowOff>151330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162925" y="190500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48696</xdr:colOff>
      <xdr:row>4</xdr:row>
      <xdr:rowOff>8454</xdr:rowOff>
    </xdr:from>
    <xdr:ext cx="264560" cy="514350"/>
    <xdr:sp macro="" textlink="">
      <xdr:nvSpPr>
        <xdr:cNvPr id="25" name="TextBox 24"/>
        <xdr:cNvSpPr txBox="1"/>
      </xdr:nvSpPr>
      <xdr:spPr>
        <a:xfrm rot="16200000">
          <a:off x="8810626" y="1762124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96320</xdr:colOff>
      <xdr:row>4</xdr:row>
      <xdr:rowOff>46555</xdr:rowOff>
    </xdr:from>
    <xdr:ext cx="264560" cy="514350"/>
    <xdr:sp macro="" textlink="">
      <xdr:nvSpPr>
        <xdr:cNvPr id="26" name="TextBox 25"/>
        <xdr:cNvSpPr txBox="1"/>
      </xdr:nvSpPr>
      <xdr:spPr>
        <a:xfrm rot="16200000">
          <a:off x="9467850" y="1800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142875</xdr:rowOff>
    </xdr:from>
    <xdr:ext cx="514350" cy="264560"/>
    <xdr:sp macro="" textlink="">
      <xdr:nvSpPr>
        <xdr:cNvPr id="27" name="TextBox 26"/>
        <xdr:cNvSpPr txBox="1"/>
      </xdr:nvSpPr>
      <xdr:spPr>
        <a:xfrm>
          <a:off x="11039475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14350" cy="264560"/>
    <xdr:sp macro="" textlink="">
      <xdr:nvSpPr>
        <xdr:cNvPr id="28" name="TextBox 27"/>
        <xdr:cNvSpPr txBox="1"/>
      </xdr:nvSpPr>
      <xdr:spPr>
        <a:xfrm>
          <a:off x="69532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6</xdr:col>
      <xdr:colOff>52387</xdr:colOff>
      <xdr:row>14</xdr:row>
      <xdr:rowOff>23813</xdr:rowOff>
    </xdr:from>
    <xdr:to>
      <xdr:col>10</xdr:col>
      <xdr:colOff>233362</xdr:colOff>
      <xdr:row>14</xdr:row>
      <xdr:rowOff>23813</xdr:rowOff>
    </xdr:to>
    <xdr:cxnSp macro="">
      <xdr:nvCxnSpPr>
        <xdr:cNvPr id="29" name="Прямая соединительная линия 28"/>
        <xdr:cNvCxnSpPr/>
      </xdr:nvCxnSpPr>
      <xdr:spPr>
        <a:xfrm rot="16200000">
          <a:off x="8058150" y="2876550"/>
          <a:ext cx="0" cy="2124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14</xdr:row>
      <xdr:rowOff>19050</xdr:rowOff>
    </xdr:from>
    <xdr:to>
      <xdr:col>14</xdr:col>
      <xdr:colOff>123825</xdr:colOff>
      <xdr:row>14</xdr:row>
      <xdr:rowOff>19051</xdr:rowOff>
    </xdr:to>
    <xdr:cxnSp macro="">
      <xdr:nvCxnSpPr>
        <xdr:cNvPr id="30" name="Прямая соединительная линия 29"/>
        <xdr:cNvCxnSpPr/>
      </xdr:nvCxnSpPr>
      <xdr:spPr>
        <a:xfrm flipV="1">
          <a:off x="9115425" y="3933825"/>
          <a:ext cx="233362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118501</xdr:colOff>
      <xdr:row>13</xdr:row>
      <xdr:rowOff>100575</xdr:rowOff>
    </xdr:from>
    <xdr:to>
      <xdr:col>10</xdr:col>
      <xdr:colOff>478501</xdr:colOff>
      <xdr:row>14</xdr:row>
      <xdr:rowOff>126075</xdr:rowOff>
    </xdr:to>
    <xdr:grpSp>
      <xdr:nvGrpSpPr>
        <xdr:cNvPr id="31" name="Группа 30"/>
        <xdr:cNvGrpSpPr/>
      </xdr:nvGrpSpPr>
      <xdr:grpSpPr>
        <a:xfrm rot="16200000">
          <a:off x="9077326" y="375285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295276</xdr:colOff>
      <xdr:row>14</xdr:row>
      <xdr:rowOff>28575</xdr:rowOff>
    </xdr:from>
    <xdr:to>
      <xdr:col>10</xdr:col>
      <xdr:colOff>295276</xdr:colOff>
      <xdr:row>24</xdr:row>
      <xdr:rowOff>247650</xdr:rowOff>
    </xdr:to>
    <xdr:cxnSp macro="">
      <xdr:nvCxnSpPr>
        <xdr:cNvPr id="23" name="Прямая соединительная линия 22"/>
        <xdr:cNvCxnSpPr/>
      </xdr:nvCxnSpPr>
      <xdr:spPr>
        <a:xfrm>
          <a:off x="9182101" y="3943350"/>
          <a:ext cx="0" cy="2124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10595</xdr:colOff>
      <xdr:row>4</xdr:row>
      <xdr:rowOff>151330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162925" y="190500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67746</xdr:colOff>
      <xdr:row>23</xdr:row>
      <xdr:rowOff>17979</xdr:rowOff>
    </xdr:from>
    <xdr:ext cx="264560" cy="514350"/>
    <xdr:sp macro="" textlink="">
      <xdr:nvSpPr>
        <xdr:cNvPr id="25" name="TextBox 24"/>
        <xdr:cNvSpPr txBox="1"/>
      </xdr:nvSpPr>
      <xdr:spPr>
        <a:xfrm rot="16200000">
          <a:off x="8829676" y="5772149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11</xdr:col>
      <xdr:colOff>96320</xdr:colOff>
      <xdr:row>4</xdr:row>
      <xdr:rowOff>46555</xdr:rowOff>
    </xdr:from>
    <xdr:ext cx="264560" cy="514350"/>
    <xdr:sp macro="" textlink="">
      <xdr:nvSpPr>
        <xdr:cNvPr id="26" name="TextBox 25"/>
        <xdr:cNvSpPr txBox="1"/>
      </xdr:nvSpPr>
      <xdr:spPr>
        <a:xfrm rot="16200000">
          <a:off x="9467850" y="1800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142875</xdr:rowOff>
    </xdr:from>
    <xdr:ext cx="514350" cy="264560"/>
    <xdr:sp macro="" textlink="">
      <xdr:nvSpPr>
        <xdr:cNvPr id="27" name="TextBox 26"/>
        <xdr:cNvSpPr txBox="1"/>
      </xdr:nvSpPr>
      <xdr:spPr>
        <a:xfrm>
          <a:off x="11039475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14350" cy="264560"/>
    <xdr:sp macro="" textlink="">
      <xdr:nvSpPr>
        <xdr:cNvPr id="28" name="TextBox 27"/>
        <xdr:cNvSpPr txBox="1"/>
      </xdr:nvSpPr>
      <xdr:spPr>
        <a:xfrm>
          <a:off x="69532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6</xdr:col>
      <xdr:colOff>52387</xdr:colOff>
      <xdr:row>14</xdr:row>
      <xdr:rowOff>23813</xdr:rowOff>
    </xdr:from>
    <xdr:to>
      <xdr:col>10</xdr:col>
      <xdr:colOff>233362</xdr:colOff>
      <xdr:row>14</xdr:row>
      <xdr:rowOff>23813</xdr:rowOff>
    </xdr:to>
    <xdr:cxnSp macro="">
      <xdr:nvCxnSpPr>
        <xdr:cNvPr id="29" name="Прямая соединительная линия 28"/>
        <xdr:cNvCxnSpPr/>
      </xdr:nvCxnSpPr>
      <xdr:spPr>
        <a:xfrm rot="16200000">
          <a:off x="8058150" y="2876550"/>
          <a:ext cx="0" cy="2124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14</xdr:row>
      <xdr:rowOff>19050</xdr:rowOff>
    </xdr:from>
    <xdr:to>
      <xdr:col>14</xdr:col>
      <xdr:colOff>123825</xdr:colOff>
      <xdr:row>14</xdr:row>
      <xdr:rowOff>19051</xdr:rowOff>
    </xdr:to>
    <xdr:cxnSp macro="">
      <xdr:nvCxnSpPr>
        <xdr:cNvPr id="30" name="Прямая соединительная линия 29"/>
        <xdr:cNvCxnSpPr/>
      </xdr:nvCxnSpPr>
      <xdr:spPr>
        <a:xfrm flipV="1">
          <a:off x="9115425" y="3933825"/>
          <a:ext cx="233362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180976</xdr:colOff>
      <xdr:row>16</xdr:row>
      <xdr:rowOff>28575</xdr:rowOff>
    </xdr:from>
    <xdr:to>
      <xdr:col>10</xdr:col>
      <xdr:colOff>396976</xdr:colOff>
      <xdr:row>18</xdr:row>
      <xdr:rowOff>7575</xdr:rowOff>
    </xdr:to>
    <xdr:grpSp>
      <xdr:nvGrpSpPr>
        <xdr:cNvPr id="31" name="Группа 30"/>
        <xdr:cNvGrpSpPr/>
      </xdr:nvGrpSpPr>
      <xdr:grpSpPr>
        <a:xfrm rot="10800000">
          <a:off x="9067801" y="432435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104775</xdr:colOff>
      <xdr:row>13</xdr:row>
      <xdr:rowOff>9525</xdr:rowOff>
    </xdr:from>
    <xdr:to>
      <xdr:col>9</xdr:col>
      <xdr:colOff>465833</xdr:colOff>
      <xdr:row>14</xdr:row>
      <xdr:rowOff>184794</xdr:rowOff>
    </xdr:to>
    <xdr:grpSp>
      <xdr:nvGrpSpPr>
        <xdr:cNvPr id="3" name="Группа 2"/>
        <xdr:cNvGrpSpPr/>
      </xdr:nvGrpSpPr>
      <xdr:grpSpPr>
        <a:xfrm rot="1670272">
          <a:off x="8382000" y="373380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295276</xdr:colOff>
      <xdr:row>5</xdr:row>
      <xdr:rowOff>0</xdr:rowOff>
    </xdr:from>
    <xdr:to>
      <xdr:col>10</xdr:col>
      <xdr:colOff>295276</xdr:colOff>
      <xdr:row>14</xdr:row>
      <xdr:rowOff>28575</xdr:rowOff>
    </xdr:to>
    <xdr:cxnSp macro="">
      <xdr:nvCxnSpPr>
        <xdr:cNvPr id="23" name="Прямая соединительная линия 22"/>
        <xdr:cNvCxnSpPr/>
      </xdr:nvCxnSpPr>
      <xdr:spPr>
        <a:xfrm>
          <a:off x="9182101" y="1819275"/>
          <a:ext cx="0" cy="2124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10595</xdr:colOff>
      <xdr:row>4</xdr:row>
      <xdr:rowOff>151330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162925" y="190500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48696</xdr:colOff>
      <xdr:row>4</xdr:row>
      <xdr:rowOff>8454</xdr:rowOff>
    </xdr:from>
    <xdr:ext cx="264560" cy="514350"/>
    <xdr:sp macro="" textlink="">
      <xdr:nvSpPr>
        <xdr:cNvPr id="25" name="TextBox 24"/>
        <xdr:cNvSpPr txBox="1"/>
      </xdr:nvSpPr>
      <xdr:spPr>
        <a:xfrm rot="16200000">
          <a:off x="8810626" y="1762124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11</xdr:col>
      <xdr:colOff>96320</xdr:colOff>
      <xdr:row>4</xdr:row>
      <xdr:rowOff>46555</xdr:rowOff>
    </xdr:from>
    <xdr:ext cx="264560" cy="514350"/>
    <xdr:sp macro="" textlink="">
      <xdr:nvSpPr>
        <xdr:cNvPr id="26" name="TextBox 25"/>
        <xdr:cNvSpPr txBox="1"/>
      </xdr:nvSpPr>
      <xdr:spPr>
        <a:xfrm rot="16200000">
          <a:off x="9467850" y="1800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142875</xdr:rowOff>
    </xdr:from>
    <xdr:ext cx="514350" cy="264560"/>
    <xdr:sp macro="" textlink="">
      <xdr:nvSpPr>
        <xdr:cNvPr id="27" name="TextBox 26"/>
        <xdr:cNvSpPr txBox="1"/>
      </xdr:nvSpPr>
      <xdr:spPr>
        <a:xfrm>
          <a:off x="11039475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14350" cy="264560"/>
    <xdr:sp macro="" textlink="">
      <xdr:nvSpPr>
        <xdr:cNvPr id="28" name="TextBox 27"/>
        <xdr:cNvSpPr txBox="1"/>
      </xdr:nvSpPr>
      <xdr:spPr>
        <a:xfrm>
          <a:off x="69532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6</xdr:col>
      <xdr:colOff>52387</xdr:colOff>
      <xdr:row>14</xdr:row>
      <xdr:rowOff>23813</xdr:rowOff>
    </xdr:from>
    <xdr:to>
      <xdr:col>10</xdr:col>
      <xdr:colOff>233362</xdr:colOff>
      <xdr:row>14</xdr:row>
      <xdr:rowOff>23813</xdr:rowOff>
    </xdr:to>
    <xdr:cxnSp macro="">
      <xdr:nvCxnSpPr>
        <xdr:cNvPr id="29" name="Прямая соединительная линия 28"/>
        <xdr:cNvCxnSpPr/>
      </xdr:nvCxnSpPr>
      <xdr:spPr>
        <a:xfrm rot="16200000">
          <a:off x="8058150" y="2876550"/>
          <a:ext cx="0" cy="2124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14</xdr:row>
      <xdr:rowOff>19050</xdr:rowOff>
    </xdr:from>
    <xdr:to>
      <xdr:col>14</xdr:col>
      <xdr:colOff>123825</xdr:colOff>
      <xdr:row>14</xdr:row>
      <xdr:rowOff>19051</xdr:rowOff>
    </xdr:to>
    <xdr:cxnSp macro="">
      <xdr:nvCxnSpPr>
        <xdr:cNvPr id="30" name="Прямая соединительная линия 29"/>
        <xdr:cNvCxnSpPr/>
      </xdr:nvCxnSpPr>
      <xdr:spPr>
        <a:xfrm flipV="1">
          <a:off x="9115425" y="3933825"/>
          <a:ext cx="233362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190501</xdr:colOff>
      <xdr:row>10</xdr:row>
      <xdr:rowOff>104775</xdr:rowOff>
    </xdr:from>
    <xdr:to>
      <xdr:col>10</xdr:col>
      <xdr:colOff>406501</xdr:colOff>
      <xdr:row>12</xdr:row>
      <xdr:rowOff>83775</xdr:rowOff>
    </xdr:to>
    <xdr:grpSp>
      <xdr:nvGrpSpPr>
        <xdr:cNvPr id="31" name="Группа 30"/>
        <xdr:cNvGrpSpPr/>
      </xdr:nvGrpSpPr>
      <xdr:grpSpPr>
        <a:xfrm rot="10800000">
          <a:off x="9077326" y="325755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295276</xdr:colOff>
      <xdr:row>5</xdr:row>
      <xdr:rowOff>0</xdr:rowOff>
    </xdr:from>
    <xdr:to>
      <xdr:col>10</xdr:col>
      <xdr:colOff>295276</xdr:colOff>
      <xdr:row>14</xdr:row>
      <xdr:rowOff>28575</xdr:rowOff>
    </xdr:to>
    <xdr:cxnSp macro="">
      <xdr:nvCxnSpPr>
        <xdr:cNvPr id="23" name="Прямая соединительная линия 22"/>
        <xdr:cNvCxnSpPr/>
      </xdr:nvCxnSpPr>
      <xdr:spPr>
        <a:xfrm>
          <a:off x="9182101" y="1819275"/>
          <a:ext cx="0" cy="2124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10595</xdr:colOff>
      <xdr:row>4</xdr:row>
      <xdr:rowOff>151330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162925" y="190500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48696</xdr:colOff>
      <xdr:row>4</xdr:row>
      <xdr:rowOff>8454</xdr:rowOff>
    </xdr:from>
    <xdr:ext cx="264560" cy="514350"/>
    <xdr:sp macro="" textlink="">
      <xdr:nvSpPr>
        <xdr:cNvPr id="25" name="TextBox 24"/>
        <xdr:cNvSpPr txBox="1"/>
      </xdr:nvSpPr>
      <xdr:spPr>
        <a:xfrm rot="16200000">
          <a:off x="8810626" y="1762124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11</xdr:col>
      <xdr:colOff>96320</xdr:colOff>
      <xdr:row>4</xdr:row>
      <xdr:rowOff>46555</xdr:rowOff>
    </xdr:from>
    <xdr:ext cx="264560" cy="514350"/>
    <xdr:sp macro="" textlink="">
      <xdr:nvSpPr>
        <xdr:cNvPr id="26" name="TextBox 25"/>
        <xdr:cNvSpPr txBox="1"/>
      </xdr:nvSpPr>
      <xdr:spPr>
        <a:xfrm rot="16200000">
          <a:off x="9467850" y="1800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142875</xdr:rowOff>
    </xdr:from>
    <xdr:ext cx="514350" cy="264560"/>
    <xdr:sp macro="" textlink="">
      <xdr:nvSpPr>
        <xdr:cNvPr id="27" name="TextBox 26"/>
        <xdr:cNvSpPr txBox="1"/>
      </xdr:nvSpPr>
      <xdr:spPr>
        <a:xfrm>
          <a:off x="11039475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14350" cy="264560"/>
    <xdr:sp macro="" textlink="">
      <xdr:nvSpPr>
        <xdr:cNvPr id="28" name="TextBox 27"/>
        <xdr:cNvSpPr txBox="1"/>
      </xdr:nvSpPr>
      <xdr:spPr>
        <a:xfrm>
          <a:off x="69532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6</xdr:col>
      <xdr:colOff>52387</xdr:colOff>
      <xdr:row>14</xdr:row>
      <xdr:rowOff>23813</xdr:rowOff>
    </xdr:from>
    <xdr:to>
      <xdr:col>10</xdr:col>
      <xdr:colOff>233362</xdr:colOff>
      <xdr:row>14</xdr:row>
      <xdr:rowOff>23813</xdr:rowOff>
    </xdr:to>
    <xdr:cxnSp macro="">
      <xdr:nvCxnSpPr>
        <xdr:cNvPr id="29" name="Прямая соединительная линия 28"/>
        <xdr:cNvCxnSpPr/>
      </xdr:nvCxnSpPr>
      <xdr:spPr>
        <a:xfrm rot="16200000">
          <a:off x="8058150" y="2876550"/>
          <a:ext cx="0" cy="2124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14</xdr:row>
      <xdr:rowOff>19050</xdr:rowOff>
    </xdr:from>
    <xdr:to>
      <xdr:col>14</xdr:col>
      <xdr:colOff>123825</xdr:colOff>
      <xdr:row>14</xdr:row>
      <xdr:rowOff>19051</xdr:rowOff>
    </xdr:to>
    <xdr:cxnSp macro="">
      <xdr:nvCxnSpPr>
        <xdr:cNvPr id="30" name="Прямая соединительная линия 29"/>
        <xdr:cNvCxnSpPr/>
      </xdr:nvCxnSpPr>
      <xdr:spPr>
        <a:xfrm flipV="1">
          <a:off x="9115425" y="3933825"/>
          <a:ext cx="233362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190501</xdr:colOff>
      <xdr:row>10</xdr:row>
      <xdr:rowOff>104775</xdr:rowOff>
    </xdr:from>
    <xdr:to>
      <xdr:col>10</xdr:col>
      <xdr:colOff>406501</xdr:colOff>
      <xdr:row>12</xdr:row>
      <xdr:rowOff>83775</xdr:rowOff>
    </xdr:to>
    <xdr:grpSp>
      <xdr:nvGrpSpPr>
        <xdr:cNvPr id="31" name="Группа 30"/>
        <xdr:cNvGrpSpPr/>
      </xdr:nvGrpSpPr>
      <xdr:grpSpPr>
        <a:xfrm rot="10800000">
          <a:off x="9077326" y="325755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295275</xdr:colOff>
      <xdr:row>14</xdr:row>
      <xdr:rowOff>19050</xdr:rowOff>
    </xdr:from>
    <xdr:to>
      <xdr:col>10</xdr:col>
      <xdr:colOff>295275</xdr:colOff>
      <xdr:row>17</xdr:row>
      <xdr:rowOff>171450</xdr:rowOff>
    </xdr:to>
    <xdr:cxnSp macro="">
      <xdr:nvCxnSpPr>
        <xdr:cNvPr id="34" name="Прямая соединительная линия 33"/>
        <xdr:cNvCxnSpPr/>
      </xdr:nvCxnSpPr>
      <xdr:spPr>
        <a:xfrm>
          <a:off x="9182100" y="3933825"/>
          <a:ext cx="0" cy="723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261938</xdr:colOff>
      <xdr:row>13</xdr:row>
      <xdr:rowOff>38100</xdr:rowOff>
    </xdr:from>
    <xdr:to>
      <xdr:col>10</xdr:col>
      <xdr:colOff>295275</xdr:colOff>
      <xdr:row>13</xdr:row>
      <xdr:rowOff>42863</xdr:rowOff>
    </xdr:to>
    <xdr:cxnSp macro="">
      <xdr:nvCxnSpPr>
        <xdr:cNvPr id="35" name="Прямая соединительная линия 34"/>
        <xdr:cNvCxnSpPr/>
      </xdr:nvCxnSpPr>
      <xdr:spPr>
        <a:xfrm flipV="1">
          <a:off x="8539163" y="3762375"/>
          <a:ext cx="642937" cy="476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266703</xdr:colOff>
      <xdr:row>18</xdr:row>
      <xdr:rowOff>0</xdr:rowOff>
    </xdr:from>
    <xdr:to>
      <xdr:col>10</xdr:col>
      <xdr:colOff>304801</xdr:colOff>
      <xdr:row>18</xdr:row>
      <xdr:rowOff>3</xdr:rowOff>
    </xdr:to>
    <xdr:cxnSp macro="">
      <xdr:nvCxnSpPr>
        <xdr:cNvPr id="36" name="Прямая соединительная линия 35"/>
        <xdr:cNvCxnSpPr/>
      </xdr:nvCxnSpPr>
      <xdr:spPr>
        <a:xfrm flipV="1">
          <a:off x="8543928" y="4676775"/>
          <a:ext cx="647698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15</xdr:row>
      <xdr:rowOff>85725</xdr:rowOff>
    </xdr:from>
    <xdr:to>
      <xdr:col>10</xdr:col>
      <xdr:colOff>406500</xdr:colOff>
      <xdr:row>17</xdr:row>
      <xdr:rowOff>64725</xdr:rowOff>
    </xdr:to>
    <xdr:grpSp>
      <xdr:nvGrpSpPr>
        <xdr:cNvPr id="38" name="Группа 37"/>
        <xdr:cNvGrpSpPr/>
      </xdr:nvGrpSpPr>
      <xdr:grpSpPr>
        <a:xfrm rot="10800000">
          <a:off x="9077325" y="4191000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276225</xdr:colOff>
      <xdr:row>13</xdr:row>
      <xdr:rowOff>28575</xdr:rowOff>
    </xdr:from>
    <xdr:to>
      <xdr:col>9</xdr:col>
      <xdr:colOff>276226</xdr:colOff>
      <xdr:row>18</xdr:row>
      <xdr:rowOff>0</xdr:rowOff>
    </xdr:to>
    <xdr:cxnSp macro="">
      <xdr:nvCxnSpPr>
        <xdr:cNvPr id="42" name="Прямая соединительная линия 41"/>
        <xdr:cNvCxnSpPr/>
      </xdr:nvCxnSpPr>
      <xdr:spPr>
        <a:xfrm>
          <a:off x="8553450" y="3752850"/>
          <a:ext cx="1" cy="9239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266700</xdr:colOff>
      <xdr:row>5</xdr:row>
      <xdr:rowOff>28575</xdr:rowOff>
    </xdr:from>
    <xdr:to>
      <xdr:col>9</xdr:col>
      <xdr:colOff>266701</xdr:colOff>
      <xdr:row>18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8543925" y="1847850"/>
          <a:ext cx="1" cy="28384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10595</xdr:colOff>
      <xdr:row>4</xdr:row>
      <xdr:rowOff>151330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162925" y="190500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20121</xdr:colOff>
      <xdr:row>4</xdr:row>
      <xdr:rowOff>132279</xdr:rowOff>
    </xdr:from>
    <xdr:ext cx="264560" cy="514350"/>
    <xdr:sp macro="" textlink="">
      <xdr:nvSpPr>
        <xdr:cNvPr id="25" name="TextBox 24"/>
        <xdr:cNvSpPr txBox="1"/>
      </xdr:nvSpPr>
      <xdr:spPr>
        <a:xfrm rot="16200000">
          <a:off x="8172451" y="1885949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11</xdr:col>
      <xdr:colOff>96320</xdr:colOff>
      <xdr:row>4</xdr:row>
      <xdr:rowOff>46555</xdr:rowOff>
    </xdr:from>
    <xdr:ext cx="264560" cy="514350"/>
    <xdr:sp macro="" textlink="">
      <xdr:nvSpPr>
        <xdr:cNvPr id="26" name="TextBox 25"/>
        <xdr:cNvSpPr txBox="1"/>
      </xdr:nvSpPr>
      <xdr:spPr>
        <a:xfrm rot="16200000">
          <a:off x="9467850" y="1800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142875</xdr:rowOff>
    </xdr:from>
    <xdr:ext cx="514350" cy="264560"/>
    <xdr:sp macro="" textlink="">
      <xdr:nvSpPr>
        <xdr:cNvPr id="27" name="TextBox 26"/>
        <xdr:cNvSpPr txBox="1"/>
      </xdr:nvSpPr>
      <xdr:spPr>
        <a:xfrm>
          <a:off x="11039475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14350" cy="264560"/>
    <xdr:sp macro="" textlink="">
      <xdr:nvSpPr>
        <xdr:cNvPr id="28" name="TextBox 27"/>
        <xdr:cNvSpPr txBox="1"/>
      </xdr:nvSpPr>
      <xdr:spPr>
        <a:xfrm>
          <a:off x="69532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6</xdr:col>
      <xdr:colOff>52387</xdr:colOff>
      <xdr:row>14</xdr:row>
      <xdr:rowOff>23813</xdr:rowOff>
    </xdr:from>
    <xdr:to>
      <xdr:col>10</xdr:col>
      <xdr:colOff>233362</xdr:colOff>
      <xdr:row>14</xdr:row>
      <xdr:rowOff>23813</xdr:rowOff>
    </xdr:to>
    <xdr:cxnSp macro="">
      <xdr:nvCxnSpPr>
        <xdr:cNvPr id="29" name="Прямая соединительная линия 28"/>
        <xdr:cNvCxnSpPr/>
      </xdr:nvCxnSpPr>
      <xdr:spPr>
        <a:xfrm rot="16200000">
          <a:off x="8058150" y="2876550"/>
          <a:ext cx="0" cy="2124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14</xdr:row>
      <xdr:rowOff>19050</xdr:rowOff>
    </xdr:from>
    <xdr:to>
      <xdr:col>14</xdr:col>
      <xdr:colOff>123825</xdr:colOff>
      <xdr:row>14</xdr:row>
      <xdr:rowOff>19051</xdr:rowOff>
    </xdr:to>
    <xdr:cxnSp macro="">
      <xdr:nvCxnSpPr>
        <xdr:cNvPr id="30" name="Прямая соединительная линия 29"/>
        <xdr:cNvCxnSpPr/>
      </xdr:nvCxnSpPr>
      <xdr:spPr>
        <a:xfrm flipV="1">
          <a:off x="9115425" y="3933825"/>
          <a:ext cx="233362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19050</xdr:rowOff>
    </xdr:from>
    <xdr:to>
      <xdr:col>10</xdr:col>
      <xdr:colOff>295275</xdr:colOff>
      <xdr:row>17</xdr:row>
      <xdr:rowOff>171450</xdr:rowOff>
    </xdr:to>
    <xdr:cxnSp macro="">
      <xdr:nvCxnSpPr>
        <xdr:cNvPr id="34" name="Прямая соединительная линия 33"/>
        <xdr:cNvCxnSpPr/>
      </xdr:nvCxnSpPr>
      <xdr:spPr>
        <a:xfrm>
          <a:off x="9182100" y="3933825"/>
          <a:ext cx="0" cy="723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266703</xdr:colOff>
      <xdr:row>18</xdr:row>
      <xdr:rowOff>0</xdr:rowOff>
    </xdr:from>
    <xdr:to>
      <xdr:col>10</xdr:col>
      <xdr:colOff>304801</xdr:colOff>
      <xdr:row>18</xdr:row>
      <xdr:rowOff>3</xdr:rowOff>
    </xdr:to>
    <xdr:cxnSp macro="">
      <xdr:nvCxnSpPr>
        <xdr:cNvPr id="36" name="Прямая соединительная линия 35"/>
        <xdr:cNvCxnSpPr/>
      </xdr:nvCxnSpPr>
      <xdr:spPr>
        <a:xfrm flipV="1">
          <a:off x="8543928" y="4676775"/>
          <a:ext cx="647698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15</xdr:row>
      <xdr:rowOff>85725</xdr:rowOff>
    </xdr:from>
    <xdr:to>
      <xdr:col>10</xdr:col>
      <xdr:colOff>406500</xdr:colOff>
      <xdr:row>17</xdr:row>
      <xdr:rowOff>64725</xdr:rowOff>
    </xdr:to>
    <xdr:grpSp>
      <xdr:nvGrpSpPr>
        <xdr:cNvPr id="37" name="Группа 36"/>
        <xdr:cNvGrpSpPr/>
      </xdr:nvGrpSpPr>
      <xdr:grpSpPr>
        <a:xfrm rot="10800000">
          <a:off x="9077325" y="4191000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295276</xdr:colOff>
      <xdr:row>5</xdr:row>
      <xdr:rowOff>0</xdr:rowOff>
    </xdr:from>
    <xdr:to>
      <xdr:col>10</xdr:col>
      <xdr:colOff>295276</xdr:colOff>
      <xdr:row>14</xdr:row>
      <xdr:rowOff>28575</xdr:rowOff>
    </xdr:to>
    <xdr:cxnSp macro="">
      <xdr:nvCxnSpPr>
        <xdr:cNvPr id="23" name="Прямая соединительная линия 22"/>
        <xdr:cNvCxnSpPr/>
      </xdr:nvCxnSpPr>
      <xdr:spPr>
        <a:xfrm>
          <a:off x="9182101" y="1819275"/>
          <a:ext cx="0" cy="2124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10595</xdr:colOff>
      <xdr:row>4</xdr:row>
      <xdr:rowOff>151330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162925" y="190500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48696</xdr:colOff>
      <xdr:row>4</xdr:row>
      <xdr:rowOff>8454</xdr:rowOff>
    </xdr:from>
    <xdr:ext cx="264560" cy="514350"/>
    <xdr:sp macro="" textlink="">
      <xdr:nvSpPr>
        <xdr:cNvPr id="25" name="TextBox 24"/>
        <xdr:cNvSpPr txBox="1"/>
      </xdr:nvSpPr>
      <xdr:spPr>
        <a:xfrm rot="16200000">
          <a:off x="8810626" y="1762124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11</xdr:col>
      <xdr:colOff>96320</xdr:colOff>
      <xdr:row>4</xdr:row>
      <xdr:rowOff>46555</xdr:rowOff>
    </xdr:from>
    <xdr:ext cx="264560" cy="514350"/>
    <xdr:sp macro="" textlink="">
      <xdr:nvSpPr>
        <xdr:cNvPr id="26" name="TextBox 25"/>
        <xdr:cNvSpPr txBox="1"/>
      </xdr:nvSpPr>
      <xdr:spPr>
        <a:xfrm rot="16200000">
          <a:off x="9467850" y="1800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142875</xdr:rowOff>
    </xdr:from>
    <xdr:ext cx="514350" cy="264560"/>
    <xdr:sp macro="" textlink="">
      <xdr:nvSpPr>
        <xdr:cNvPr id="27" name="TextBox 26"/>
        <xdr:cNvSpPr txBox="1"/>
      </xdr:nvSpPr>
      <xdr:spPr>
        <a:xfrm>
          <a:off x="11039475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14350" cy="264560"/>
    <xdr:sp macro="" textlink="">
      <xdr:nvSpPr>
        <xdr:cNvPr id="28" name="TextBox 27"/>
        <xdr:cNvSpPr txBox="1"/>
      </xdr:nvSpPr>
      <xdr:spPr>
        <a:xfrm>
          <a:off x="69532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6</xdr:col>
      <xdr:colOff>52387</xdr:colOff>
      <xdr:row>14</xdr:row>
      <xdr:rowOff>23813</xdr:rowOff>
    </xdr:from>
    <xdr:to>
      <xdr:col>10</xdr:col>
      <xdr:colOff>233362</xdr:colOff>
      <xdr:row>14</xdr:row>
      <xdr:rowOff>23813</xdr:rowOff>
    </xdr:to>
    <xdr:cxnSp macro="">
      <xdr:nvCxnSpPr>
        <xdr:cNvPr id="29" name="Прямая соединительная линия 28"/>
        <xdr:cNvCxnSpPr/>
      </xdr:nvCxnSpPr>
      <xdr:spPr>
        <a:xfrm rot="16200000">
          <a:off x="8058150" y="2876550"/>
          <a:ext cx="0" cy="2124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14</xdr:row>
      <xdr:rowOff>19050</xdr:rowOff>
    </xdr:from>
    <xdr:to>
      <xdr:col>14</xdr:col>
      <xdr:colOff>123825</xdr:colOff>
      <xdr:row>14</xdr:row>
      <xdr:rowOff>19051</xdr:rowOff>
    </xdr:to>
    <xdr:cxnSp macro="">
      <xdr:nvCxnSpPr>
        <xdr:cNvPr id="30" name="Прямая соединительная линия 29"/>
        <xdr:cNvCxnSpPr/>
      </xdr:nvCxnSpPr>
      <xdr:spPr>
        <a:xfrm flipV="1">
          <a:off x="9115425" y="3933825"/>
          <a:ext cx="233362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190501</xdr:colOff>
      <xdr:row>10</xdr:row>
      <xdr:rowOff>104775</xdr:rowOff>
    </xdr:from>
    <xdr:to>
      <xdr:col>10</xdr:col>
      <xdr:colOff>406501</xdr:colOff>
      <xdr:row>12</xdr:row>
      <xdr:rowOff>83775</xdr:rowOff>
    </xdr:to>
    <xdr:grpSp>
      <xdr:nvGrpSpPr>
        <xdr:cNvPr id="31" name="Группа 30"/>
        <xdr:cNvGrpSpPr/>
      </xdr:nvGrpSpPr>
      <xdr:grpSpPr>
        <a:xfrm rot="10800000">
          <a:off x="9077326" y="325755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295276</xdr:colOff>
      <xdr:row>5</xdr:row>
      <xdr:rowOff>0</xdr:rowOff>
    </xdr:from>
    <xdr:to>
      <xdr:col>10</xdr:col>
      <xdr:colOff>295276</xdr:colOff>
      <xdr:row>14</xdr:row>
      <xdr:rowOff>28575</xdr:rowOff>
    </xdr:to>
    <xdr:cxnSp macro="">
      <xdr:nvCxnSpPr>
        <xdr:cNvPr id="23" name="Прямая соединительная линия 22"/>
        <xdr:cNvCxnSpPr/>
      </xdr:nvCxnSpPr>
      <xdr:spPr>
        <a:xfrm>
          <a:off x="9182101" y="1819275"/>
          <a:ext cx="0" cy="2124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10595</xdr:colOff>
      <xdr:row>4</xdr:row>
      <xdr:rowOff>151330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162925" y="190500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48696</xdr:colOff>
      <xdr:row>4</xdr:row>
      <xdr:rowOff>8454</xdr:rowOff>
    </xdr:from>
    <xdr:ext cx="264560" cy="514350"/>
    <xdr:sp macro="" textlink="">
      <xdr:nvSpPr>
        <xdr:cNvPr id="25" name="TextBox 24"/>
        <xdr:cNvSpPr txBox="1"/>
      </xdr:nvSpPr>
      <xdr:spPr>
        <a:xfrm rot="16200000">
          <a:off x="8810626" y="1762124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oneCellAnchor>
    <xdr:from>
      <xdr:col>11</xdr:col>
      <xdr:colOff>96320</xdr:colOff>
      <xdr:row>4</xdr:row>
      <xdr:rowOff>46555</xdr:rowOff>
    </xdr:from>
    <xdr:ext cx="264560" cy="514350"/>
    <xdr:sp macro="" textlink="">
      <xdr:nvSpPr>
        <xdr:cNvPr id="26" name="TextBox 25"/>
        <xdr:cNvSpPr txBox="1"/>
      </xdr:nvSpPr>
      <xdr:spPr>
        <a:xfrm rot="16200000">
          <a:off x="9467850" y="1800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142875</xdr:rowOff>
    </xdr:from>
    <xdr:ext cx="514350" cy="264560"/>
    <xdr:sp macro="" textlink="">
      <xdr:nvSpPr>
        <xdr:cNvPr id="27" name="TextBox 26"/>
        <xdr:cNvSpPr txBox="1"/>
      </xdr:nvSpPr>
      <xdr:spPr>
        <a:xfrm>
          <a:off x="11039475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14350" cy="264560"/>
    <xdr:sp macro="" textlink="">
      <xdr:nvSpPr>
        <xdr:cNvPr id="28" name="TextBox 27"/>
        <xdr:cNvSpPr txBox="1"/>
      </xdr:nvSpPr>
      <xdr:spPr>
        <a:xfrm>
          <a:off x="69532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6</xdr:col>
      <xdr:colOff>52387</xdr:colOff>
      <xdr:row>14</xdr:row>
      <xdr:rowOff>23813</xdr:rowOff>
    </xdr:from>
    <xdr:to>
      <xdr:col>10</xdr:col>
      <xdr:colOff>233362</xdr:colOff>
      <xdr:row>14</xdr:row>
      <xdr:rowOff>23813</xdr:rowOff>
    </xdr:to>
    <xdr:cxnSp macro="">
      <xdr:nvCxnSpPr>
        <xdr:cNvPr id="29" name="Прямая соединительная линия 28"/>
        <xdr:cNvCxnSpPr/>
      </xdr:nvCxnSpPr>
      <xdr:spPr>
        <a:xfrm rot="16200000">
          <a:off x="8058150" y="2876550"/>
          <a:ext cx="0" cy="2124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14</xdr:row>
      <xdr:rowOff>19050</xdr:rowOff>
    </xdr:from>
    <xdr:to>
      <xdr:col>14</xdr:col>
      <xdr:colOff>123825</xdr:colOff>
      <xdr:row>14</xdr:row>
      <xdr:rowOff>19051</xdr:rowOff>
    </xdr:to>
    <xdr:cxnSp macro="">
      <xdr:nvCxnSpPr>
        <xdr:cNvPr id="30" name="Прямая соединительная линия 29"/>
        <xdr:cNvCxnSpPr/>
      </xdr:nvCxnSpPr>
      <xdr:spPr>
        <a:xfrm flipV="1">
          <a:off x="9115425" y="3933825"/>
          <a:ext cx="233362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190501</xdr:colOff>
      <xdr:row>10</xdr:row>
      <xdr:rowOff>104775</xdr:rowOff>
    </xdr:from>
    <xdr:to>
      <xdr:col>10</xdr:col>
      <xdr:colOff>406501</xdr:colOff>
      <xdr:row>12</xdr:row>
      <xdr:rowOff>83775</xdr:rowOff>
    </xdr:to>
    <xdr:grpSp>
      <xdr:nvGrpSpPr>
        <xdr:cNvPr id="31" name="Группа 30"/>
        <xdr:cNvGrpSpPr/>
      </xdr:nvGrpSpPr>
      <xdr:grpSpPr>
        <a:xfrm rot="10800000">
          <a:off x="9077326" y="325755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133350</xdr:rowOff>
    </xdr:from>
    <xdr:to>
      <xdr:col>10</xdr:col>
      <xdr:colOff>304800</xdr:colOff>
      <xdr:row>14</xdr:row>
      <xdr:rowOff>28575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6212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58220</xdr:colOff>
      <xdr:row>23</xdr:row>
      <xdr:rowOff>27505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820150" y="578167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4</xdr:row>
      <xdr:rowOff>17980</xdr:rowOff>
    </xdr:from>
    <xdr:ext cx="264560" cy="514350"/>
    <xdr:sp macro="" textlink="">
      <xdr:nvSpPr>
        <xdr:cNvPr id="25" name="TextBox 24"/>
        <xdr:cNvSpPr txBox="1"/>
      </xdr:nvSpPr>
      <xdr:spPr>
        <a:xfrm rot="16200000">
          <a:off x="8839200" y="1771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11</xdr:col>
      <xdr:colOff>96320</xdr:colOff>
      <xdr:row>4</xdr:row>
      <xdr:rowOff>46555</xdr:rowOff>
    </xdr:from>
    <xdr:ext cx="264560" cy="514350"/>
    <xdr:sp macro="" textlink="">
      <xdr:nvSpPr>
        <xdr:cNvPr id="26" name="TextBox 25"/>
        <xdr:cNvSpPr txBox="1"/>
      </xdr:nvSpPr>
      <xdr:spPr>
        <a:xfrm rot="16200000">
          <a:off x="9467850" y="1800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276225</xdr:colOff>
      <xdr:row>10</xdr:row>
      <xdr:rowOff>95250</xdr:rowOff>
    </xdr:from>
    <xdr:ext cx="514350" cy="264560"/>
    <xdr:sp macro="" textlink="">
      <xdr:nvSpPr>
        <xdr:cNvPr id="27" name="TextBox 26"/>
        <xdr:cNvSpPr txBox="1"/>
      </xdr:nvSpPr>
      <xdr:spPr>
        <a:xfrm>
          <a:off x="10991850" y="32480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14350" cy="264560"/>
    <xdr:sp macro="" textlink="">
      <xdr:nvSpPr>
        <xdr:cNvPr id="28" name="TextBox 27"/>
        <xdr:cNvSpPr txBox="1"/>
      </xdr:nvSpPr>
      <xdr:spPr>
        <a:xfrm>
          <a:off x="69532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180975</xdr:rowOff>
    </xdr:from>
    <xdr:to>
      <xdr:col>10</xdr:col>
      <xdr:colOff>304800</xdr:colOff>
      <xdr:row>24</xdr:row>
      <xdr:rowOff>247650</xdr:rowOff>
    </xdr:to>
    <xdr:cxnSp macro="">
      <xdr:nvCxnSpPr>
        <xdr:cNvPr id="29" name="Прямая соединительная линия 28"/>
        <xdr:cNvCxnSpPr/>
      </xdr:nvCxnSpPr>
      <xdr:spPr>
        <a:xfrm>
          <a:off x="9191625" y="3905250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8</xdr:row>
      <xdr:rowOff>123825</xdr:rowOff>
    </xdr:from>
    <xdr:to>
      <xdr:col>10</xdr:col>
      <xdr:colOff>406500</xdr:colOff>
      <xdr:row>10</xdr:row>
      <xdr:rowOff>102825</xdr:rowOff>
    </xdr:to>
    <xdr:grpSp>
      <xdr:nvGrpSpPr>
        <xdr:cNvPr id="34" name="Группа 33"/>
        <xdr:cNvGrpSpPr/>
      </xdr:nvGrpSpPr>
      <xdr:grpSpPr>
        <a:xfrm rot="10800000">
          <a:off x="9077325" y="289560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295276</xdr:colOff>
      <xdr:row>5</xdr:row>
      <xdr:rowOff>0</xdr:rowOff>
    </xdr:from>
    <xdr:to>
      <xdr:col>10</xdr:col>
      <xdr:colOff>295276</xdr:colOff>
      <xdr:row>14</xdr:row>
      <xdr:rowOff>28575</xdr:rowOff>
    </xdr:to>
    <xdr:cxnSp macro="">
      <xdr:nvCxnSpPr>
        <xdr:cNvPr id="23" name="Прямая соединительная линия 22"/>
        <xdr:cNvCxnSpPr/>
      </xdr:nvCxnSpPr>
      <xdr:spPr>
        <a:xfrm>
          <a:off x="9182101" y="1819275"/>
          <a:ext cx="0" cy="2124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10595</xdr:colOff>
      <xdr:row>4</xdr:row>
      <xdr:rowOff>151330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162925" y="190500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48696</xdr:colOff>
      <xdr:row>4</xdr:row>
      <xdr:rowOff>8454</xdr:rowOff>
    </xdr:from>
    <xdr:ext cx="264560" cy="514350"/>
    <xdr:sp macro="" textlink="">
      <xdr:nvSpPr>
        <xdr:cNvPr id="25" name="TextBox 24"/>
        <xdr:cNvSpPr txBox="1"/>
      </xdr:nvSpPr>
      <xdr:spPr>
        <a:xfrm rot="16200000">
          <a:off x="8810626" y="1762124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16</a:t>
          </a:r>
          <a:endParaRPr lang="ru-RU" sz="1100"/>
        </a:p>
      </xdr:txBody>
    </xdr:sp>
    <xdr:clientData/>
  </xdr:oneCellAnchor>
  <xdr:oneCellAnchor>
    <xdr:from>
      <xdr:col>11</xdr:col>
      <xdr:colOff>96320</xdr:colOff>
      <xdr:row>4</xdr:row>
      <xdr:rowOff>46555</xdr:rowOff>
    </xdr:from>
    <xdr:ext cx="264560" cy="514350"/>
    <xdr:sp macro="" textlink="">
      <xdr:nvSpPr>
        <xdr:cNvPr id="26" name="TextBox 25"/>
        <xdr:cNvSpPr txBox="1"/>
      </xdr:nvSpPr>
      <xdr:spPr>
        <a:xfrm rot="16200000">
          <a:off x="9467850" y="1800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142875</xdr:rowOff>
    </xdr:from>
    <xdr:ext cx="514350" cy="264560"/>
    <xdr:sp macro="" textlink="">
      <xdr:nvSpPr>
        <xdr:cNvPr id="27" name="TextBox 26"/>
        <xdr:cNvSpPr txBox="1"/>
      </xdr:nvSpPr>
      <xdr:spPr>
        <a:xfrm>
          <a:off x="11039475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14350" cy="264560"/>
    <xdr:sp macro="" textlink="">
      <xdr:nvSpPr>
        <xdr:cNvPr id="28" name="TextBox 27"/>
        <xdr:cNvSpPr txBox="1"/>
      </xdr:nvSpPr>
      <xdr:spPr>
        <a:xfrm>
          <a:off x="69532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6</xdr:col>
      <xdr:colOff>52387</xdr:colOff>
      <xdr:row>14</xdr:row>
      <xdr:rowOff>23813</xdr:rowOff>
    </xdr:from>
    <xdr:to>
      <xdr:col>10</xdr:col>
      <xdr:colOff>233362</xdr:colOff>
      <xdr:row>14</xdr:row>
      <xdr:rowOff>23813</xdr:rowOff>
    </xdr:to>
    <xdr:cxnSp macro="">
      <xdr:nvCxnSpPr>
        <xdr:cNvPr id="29" name="Прямая соединительная линия 28"/>
        <xdr:cNvCxnSpPr/>
      </xdr:nvCxnSpPr>
      <xdr:spPr>
        <a:xfrm rot="16200000">
          <a:off x="8058150" y="2876550"/>
          <a:ext cx="0" cy="2124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14</xdr:row>
      <xdr:rowOff>19050</xdr:rowOff>
    </xdr:from>
    <xdr:to>
      <xdr:col>14</xdr:col>
      <xdr:colOff>123825</xdr:colOff>
      <xdr:row>14</xdr:row>
      <xdr:rowOff>19051</xdr:rowOff>
    </xdr:to>
    <xdr:cxnSp macro="">
      <xdr:nvCxnSpPr>
        <xdr:cNvPr id="30" name="Прямая соединительная линия 29"/>
        <xdr:cNvCxnSpPr/>
      </xdr:nvCxnSpPr>
      <xdr:spPr>
        <a:xfrm flipV="1">
          <a:off x="9115425" y="3933825"/>
          <a:ext cx="233362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190501</xdr:colOff>
      <xdr:row>10</xdr:row>
      <xdr:rowOff>104775</xdr:rowOff>
    </xdr:from>
    <xdr:to>
      <xdr:col>10</xdr:col>
      <xdr:colOff>406501</xdr:colOff>
      <xdr:row>12</xdr:row>
      <xdr:rowOff>83775</xdr:rowOff>
    </xdr:to>
    <xdr:grpSp>
      <xdr:nvGrpSpPr>
        <xdr:cNvPr id="31" name="Группа 30"/>
        <xdr:cNvGrpSpPr/>
      </xdr:nvGrpSpPr>
      <xdr:grpSpPr>
        <a:xfrm rot="10800000">
          <a:off x="9077326" y="325755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438151</xdr:colOff>
      <xdr:row>5</xdr:row>
      <xdr:rowOff>0</xdr:rowOff>
    </xdr:from>
    <xdr:to>
      <xdr:col>9</xdr:col>
      <xdr:colOff>438151</xdr:colOff>
      <xdr:row>14</xdr:row>
      <xdr:rowOff>28575</xdr:rowOff>
    </xdr:to>
    <xdr:cxnSp macro="">
      <xdr:nvCxnSpPr>
        <xdr:cNvPr id="23" name="Прямая соединительная линия 22"/>
        <xdr:cNvCxnSpPr/>
      </xdr:nvCxnSpPr>
      <xdr:spPr>
        <a:xfrm>
          <a:off x="8715376" y="1819275"/>
          <a:ext cx="0" cy="2124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10595</xdr:colOff>
      <xdr:row>4</xdr:row>
      <xdr:rowOff>151330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162925" y="190500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172521</xdr:colOff>
      <xdr:row>4</xdr:row>
      <xdr:rowOff>65604</xdr:rowOff>
    </xdr:from>
    <xdr:ext cx="264560" cy="514350"/>
    <xdr:sp macro="" textlink="">
      <xdr:nvSpPr>
        <xdr:cNvPr id="25" name="TextBox 24"/>
        <xdr:cNvSpPr txBox="1"/>
      </xdr:nvSpPr>
      <xdr:spPr>
        <a:xfrm rot="16200000">
          <a:off x="8324851" y="1819274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11</xdr:col>
      <xdr:colOff>96320</xdr:colOff>
      <xdr:row>4</xdr:row>
      <xdr:rowOff>46555</xdr:rowOff>
    </xdr:from>
    <xdr:ext cx="264560" cy="514350"/>
    <xdr:sp macro="" textlink="">
      <xdr:nvSpPr>
        <xdr:cNvPr id="26" name="TextBox 25"/>
        <xdr:cNvSpPr txBox="1"/>
      </xdr:nvSpPr>
      <xdr:spPr>
        <a:xfrm rot="16200000">
          <a:off x="9467850" y="1800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142875</xdr:rowOff>
    </xdr:from>
    <xdr:ext cx="514350" cy="264560"/>
    <xdr:sp macro="" textlink="">
      <xdr:nvSpPr>
        <xdr:cNvPr id="27" name="TextBox 26"/>
        <xdr:cNvSpPr txBox="1"/>
      </xdr:nvSpPr>
      <xdr:spPr>
        <a:xfrm>
          <a:off x="11039475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14350" cy="264560"/>
    <xdr:sp macro="" textlink="">
      <xdr:nvSpPr>
        <xdr:cNvPr id="28" name="TextBox 27"/>
        <xdr:cNvSpPr txBox="1"/>
      </xdr:nvSpPr>
      <xdr:spPr>
        <a:xfrm>
          <a:off x="69532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6</xdr:col>
      <xdr:colOff>52387</xdr:colOff>
      <xdr:row>14</xdr:row>
      <xdr:rowOff>23813</xdr:rowOff>
    </xdr:from>
    <xdr:to>
      <xdr:col>10</xdr:col>
      <xdr:colOff>233362</xdr:colOff>
      <xdr:row>14</xdr:row>
      <xdr:rowOff>23813</xdr:rowOff>
    </xdr:to>
    <xdr:cxnSp macro="">
      <xdr:nvCxnSpPr>
        <xdr:cNvPr id="29" name="Прямая соединительная линия 28"/>
        <xdr:cNvCxnSpPr/>
      </xdr:nvCxnSpPr>
      <xdr:spPr>
        <a:xfrm rot="16200000">
          <a:off x="8058150" y="2876550"/>
          <a:ext cx="0" cy="2124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14</xdr:row>
      <xdr:rowOff>19050</xdr:rowOff>
    </xdr:from>
    <xdr:to>
      <xdr:col>14</xdr:col>
      <xdr:colOff>123825</xdr:colOff>
      <xdr:row>14</xdr:row>
      <xdr:rowOff>19051</xdr:rowOff>
    </xdr:to>
    <xdr:cxnSp macro="">
      <xdr:nvCxnSpPr>
        <xdr:cNvPr id="30" name="Прямая соединительная линия 29"/>
        <xdr:cNvCxnSpPr/>
      </xdr:nvCxnSpPr>
      <xdr:spPr>
        <a:xfrm flipV="1">
          <a:off x="9115425" y="3933825"/>
          <a:ext cx="233362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323851</xdr:colOff>
      <xdr:row>10</xdr:row>
      <xdr:rowOff>76200</xdr:rowOff>
    </xdr:from>
    <xdr:to>
      <xdr:col>9</xdr:col>
      <xdr:colOff>539851</xdr:colOff>
      <xdr:row>12</xdr:row>
      <xdr:rowOff>55200</xdr:rowOff>
    </xdr:to>
    <xdr:grpSp>
      <xdr:nvGrpSpPr>
        <xdr:cNvPr id="31" name="Группа 30"/>
        <xdr:cNvGrpSpPr/>
      </xdr:nvGrpSpPr>
      <xdr:grpSpPr>
        <a:xfrm rot="10800000">
          <a:off x="8601076" y="32289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276225</xdr:colOff>
      <xdr:row>4</xdr:row>
      <xdr:rowOff>180975</xdr:rowOff>
    </xdr:from>
    <xdr:to>
      <xdr:col>11</xdr:col>
      <xdr:colOff>276225</xdr:colOff>
      <xdr:row>14</xdr:row>
      <xdr:rowOff>19050</xdr:rowOff>
    </xdr:to>
    <xdr:cxnSp macro="">
      <xdr:nvCxnSpPr>
        <xdr:cNvPr id="34" name="Прямая соединительная линия 33"/>
        <xdr:cNvCxnSpPr/>
      </xdr:nvCxnSpPr>
      <xdr:spPr>
        <a:xfrm>
          <a:off x="9772650" y="1809750"/>
          <a:ext cx="0" cy="2124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161925</xdr:colOff>
      <xdr:row>10</xdr:row>
      <xdr:rowOff>85725</xdr:rowOff>
    </xdr:from>
    <xdr:to>
      <xdr:col>11</xdr:col>
      <xdr:colOff>377925</xdr:colOff>
      <xdr:row>12</xdr:row>
      <xdr:rowOff>64725</xdr:rowOff>
    </xdr:to>
    <xdr:grpSp>
      <xdr:nvGrpSpPr>
        <xdr:cNvPr id="35" name="Группа 34"/>
        <xdr:cNvGrpSpPr/>
      </xdr:nvGrpSpPr>
      <xdr:grpSpPr>
        <a:xfrm rot="10800000">
          <a:off x="9658350" y="323850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9525</xdr:colOff>
      <xdr:row>4</xdr:row>
      <xdr:rowOff>28574</xdr:rowOff>
    </xdr:from>
    <xdr:ext cx="264560" cy="523875"/>
    <xdr:sp macro="" textlink="">
      <xdr:nvSpPr>
        <xdr:cNvPr id="38" name="TextBox 37"/>
        <xdr:cNvSpPr txBox="1"/>
      </xdr:nvSpPr>
      <xdr:spPr>
        <a:xfrm rot="16200000">
          <a:off x="9376292" y="1787007"/>
          <a:ext cx="523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152401</xdr:colOff>
      <xdr:row>4</xdr:row>
      <xdr:rowOff>180975</xdr:rowOff>
    </xdr:from>
    <xdr:to>
      <xdr:col>10</xdr:col>
      <xdr:colOff>152401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>
          <a:off x="9039226" y="1809750"/>
          <a:ext cx="0" cy="2124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10595</xdr:colOff>
      <xdr:row>4</xdr:row>
      <xdr:rowOff>151330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162925" y="190500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505896</xdr:colOff>
      <xdr:row>4</xdr:row>
      <xdr:rowOff>8454</xdr:rowOff>
    </xdr:from>
    <xdr:ext cx="264560" cy="514350"/>
    <xdr:sp macro="" textlink="">
      <xdr:nvSpPr>
        <xdr:cNvPr id="25" name="TextBox 24"/>
        <xdr:cNvSpPr txBox="1"/>
      </xdr:nvSpPr>
      <xdr:spPr>
        <a:xfrm rot="16200000">
          <a:off x="8658226" y="1762124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11</xdr:col>
      <xdr:colOff>96320</xdr:colOff>
      <xdr:row>4</xdr:row>
      <xdr:rowOff>46555</xdr:rowOff>
    </xdr:from>
    <xdr:ext cx="264560" cy="514350"/>
    <xdr:sp macro="" textlink="">
      <xdr:nvSpPr>
        <xdr:cNvPr id="26" name="TextBox 25"/>
        <xdr:cNvSpPr txBox="1"/>
      </xdr:nvSpPr>
      <xdr:spPr>
        <a:xfrm rot="16200000">
          <a:off x="9467850" y="1800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142875</xdr:rowOff>
    </xdr:from>
    <xdr:ext cx="514350" cy="264560"/>
    <xdr:sp macro="" textlink="">
      <xdr:nvSpPr>
        <xdr:cNvPr id="27" name="TextBox 26"/>
        <xdr:cNvSpPr txBox="1"/>
      </xdr:nvSpPr>
      <xdr:spPr>
        <a:xfrm>
          <a:off x="11039475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14350" cy="264560"/>
    <xdr:sp macro="" textlink="">
      <xdr:nvSpPr>
        <xdr:cNvPr id="28" name="TextBox 27"/>
        <xdr:cNvSpPr txBox="1"/>
      </xdr:nvSpPr>
      <xdr:spPr>
        <a:xfrm>
          <a:off x="69532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6</xdr:col>
      <xdr:colOff>52387</xdr:colOff>
      <xdr:row>14</xdr:row>
      <xdr:rowOff>23813</xdr:rowOff>
    </xdr:from>
    <xdr:to>
      <xdr:col>10</xdr:col>
      <xdr:colOff>233362</xdr:colOff>
      <xdr:row>14</xdr:row>
      <xdr:rowOff>23813</xdr:rowOff>
    </xdr:to>
    <xdr:cxnSp macro="">
      <xdr:nvCxnSpPr>
        <xdr:cNvPr id="29" name="Прямая соединительная линия 28"/>
        <xdr:cNvCxnSpPr/>
      </xdr:nvCxnSpPr>
      <xdr:spPr>
        <a:xfrm rot="16200000">
          <a:off x="8058150" y="2876550"/>
          <a:ext cx="0" cy="2124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14</xdr:row>
      <xdr:rowOff>19050</xdr:rowOff>
    </xdr:from>
    <xdr:to>
      <xdr:col>14</xdr:col>
      <xdr:colOff>123825</xdr:colOff>
      <xdr:row>14</xdr:row>
      <xdr:rowOff>19051</xdr:rowOff>
    </xdr:to>
    <xdr:cxnSp macro="">
      <xdr:nvCxnSpPr>
        <xdr:cNvPr id="30" name="Прямая соединительная линия 29"/>
        <xdr:cNvCxnSpPr/>
      </xdr:nvCxnSpPr>
      <xdr:spPr>
        <a:xfrm flipV="1">
          <a:off x="9115425" y="3933825"/>
          <a:ext cx="233362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38101</xdr:colOff>
      <xdr:row>10</xdr:row>
      <xdr:rowOff>76200</xdr:rowOff>
    </xdr:from>
    <xdr:to>
      <xdr:col>10</xdr:col>
      <xdr:colOff>254101</xdr:colOff>
      <xdr:row>12</xdr:row>
      <xdr:rowOff>55200</xdr:rowOff>
    </xdr:to>
    <xdr:grpSp>
      <xdr:nvGrpSpPr>
        <xdr:cNvPr id="31" name="Группа 30"/>
        <xdr:cNvGrpSpPr/>
      </xdr:nvGrpSpPr>
      <xdr:grpSpPr>
        <a:xfrm rot="10800000">
          <a:off x="8924926" y="32289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152400</xdr:colOff>
      <xdr:row>14</xdr:row>
      <xdr:rowOff>19050</xdr:rowOff>
    </xdr:from>
    <xdr:to>
      <xdr:col>10</xdr:col>
      <xdr:colOff>152400</xdr:colOff>
      <xdr:row>20</xdr:row>
      <xdr:rowOff>38100</xdr:rowOff>
    </xdr:to>
    <xdr:cxnSp macro="">
      <xdr:nvCxnSpPr>
        <xdr:cNvPr id="34" name="Прямая соединительная линия 33"/>
        <xdr:cNvCxnSpPr/>
      </xdr:nvCxnSpPr>
      <xdr:spPr>
        <a:xfrm>
          <a:off x="9039225" y="3933825"/>
          <a:ext cx="0" cy="1162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16</xdr:row>
      <xdr:rowOff>19050</xdr:rowOff>
    </xdr:from>
    <xdr:to>
      <xdr:col>10</xdr:col>
      <xdr:colOff>254100</xdr:colOff>
      <xdr:row>17</xdr:row>
      <xdr:rowOff>188550</xdr:rowOff>
    </xdr:to>
    <xdr:grpSp>
      <xdr:nvGrpSpPr>
        <xdr:cNvPr id="35" name="Группа 34"/>
        <xdr:cNvGrpSpPr/>
      </xdr:nvGrpSpPr>
      <xdr:grpSpPr>
        <a:xfrm rot="10800000">
          <a:off x="8924925" y="431482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219075</xdr:colOff>
      <xdr:row>4</xdr:row>
      <xdr:rowOff>66674</xdr:rowOff>
    </xdr:from>
    <xdr:ext cx="264560" cy="523875"/>
    <xdr:sp macro="" textlink="">
      <xdr:nvSpPr>
        <xdr:cNvPr id="38" name="TextBox 37"/>
        <xdr:cNvSpPr txBox="1"/>
      </xdr:nvSpPr>
      <xdr:spPr>
        <a:xfrm rot="16200000">
          <a:off x="9585842" y="1825107"/>
          <a:ext cx="523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10</xdr:col>
      <xdr:colOff>161925</xdr:colOff>
      <xdr:row>20</xdr:row>
      <xdr:rowOff>28575</xdr:rowOff>
    </xdr:from>
    <xdr:to>
      <xdr:col>11</xdr:col>
      <xdr:colOff>485775</xdr:colOff>
      <xdr:row>20</xdr:row>
      <xdr:rowOff>28577</xdr:rowOff>
    </xdr:to>
    <xdr:cxnSp macro="">
      <xdr:nvCxnSpPr>
        <xdr:cNvPr id="40" name="Прямая соединительная линия 39"/>
        <xdr:cNvCxnSpPr/>
      </xdr:nvCxnSpPr>
      <xdr:spPr>
        <a:xfrm flipV="1">
          <a:off x="9048750" y="5086350"/>
          <a:ext cx="933450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476250</xdr:colOff>
      <xdr:row>5</xdr:row>
      <xdr:rowOff>9525</xdr:rowOff>
    </xdr:from>
    <xdr:to>
      <xdr:col>11</xdr:col>
      <xdr:colOff>476250</xdr:colOff>
      <xdr:row>20</xdr:row>
      <xdr:rowOff>38100</xdr:rowOff>
    </xdr:to>
    <xdr:cxnSp macro="">
      <xdr:nvCxnSpPr>
        <xdr:cNvPr id="42" name="Прямая соединительная линия 41"/>
        <xdr:cNvCxnSpPr/>
      </xdr:nvCxnSpPr>
      <xdr:spPr>
        <a:xfrm>
          <a:off x="9972675" y="1828800"/>
          <a:ext cx="0" cy="3267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295276</xdr:colOff>
      <xdr:row>5</xdr:row>
      <xdr:rowOff>0</xdr:rowOff>
    </xdr:from>
    <xdr:to>
      <xdr:col>10</xdr:col>
      <xdr:colOff>295276</xdr:colOff>
      <xdr:row>14</xdr:row>
      <xdr:rowOff>28575</xdr:rowOff>
    </xdr:to>
    <xdr:cxnSp macro="">
      <xdr:nvCxnSpPr>
        <xdr:cNvPr id="23" name="Прямая соединительная линия 22"/>
        <xdr:cNvCxnSpPr/>
      </xdr:nvCxnSpPr>
      <xdr:spPr>
        <a:xfrm>
          <a:off x="9182101" y="1819275"/>
          <a:ext cx="0" cy="2124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10595</xdr:colOff>
      <xdr:row>4</xdr:row>
      <xdr:rowOff>151330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162925" y="190500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48696</xdr:colOff>
      <xdr:row>4</xdr:row>
      <xdr:rowOff>8454</xdr:rowOff>
    </xdr:from>
    <xdr:ext cx="264560" cy="514350"/>
    <xdr:sp macro="" textlink="">
      <xdr:nvSpPr>
        <xdr:cNvPr id="25" name="TextBox 24"/>
        <xdr:cNvSpPr txBox="1"/>
      </xdr:nvSpPr>
      <xdr:spPr>
        <a:xfrm rot="16200000">
          <a:off x="8810626" y="1762124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11</xdr:col>
      <xdr:colOff>96320</xdr:colOff>
      <xdr:row>4</xdr:row>
      <xdr:rowOff>46555</xdr:rowOff>
    </xdr:from>
    <xdr:ext cx="264560" cy="514350"/>
    <xdr:sp macro="" textlink="">
      <xdr:nvSpPr>
        <xdr:cNvPr id="26" name="TextBox 25"/>
        <xdr:cNvSpPr txBox="1"/>
      </xdr:nvSpPr>
      <xdr:spPr>
        <a:xfrm rot="16200000">
          <a:off x="9467850" y="1800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142875</xdr:rowOff>
    </xdr:from>
    <xdr:ext cx="514350" cy="264560"/>
    <xdr:sp macro="" textlink="">
      <xdr:nvSpPr>
        <xdr:cNvPr id="27" name="TextBox 26"/>
        <xdr:cNvSpPr txBox="1"/>
      </xdr:nvSpPr>
      <xdr:spPr>
        <a:xfrm>
          <a:off x="11039475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14350" cy="264560"/>
    <xdr:sp macro="" textlink="">
      <xdr:nvSpPr>
        <xdr:cNvPr id="28" name="TextBox 27"/>
        <xdr:cNvSpPr txBox="1"/>
      </xdr:nvSpPr>
      <xdr:spPr>
        <a:xfrm>
          <a:off x="69532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6</xdr:col>
      <xdr:colOff>52387</xdr:colOff>
      <xdr:row>14</xdr:row>
      <xdr:rowOff>23813</xdr:rowOff>
    </xdr:from>
    <xdr:to>
      <xdr:col>10</xdr:col>
      <xdr:colOff>233362</xdr:colOff>
      <xdr:row>14</xdr:row>
      <xdr:rowOff>23813</xdr:rowOff>
    </xdr:to>
    <xdr:cxnSp macro="">
      <xdr:nvCxnSpPr>
        <xdr:cNvPr id="29" name="Прямая соединительная линия 28"/>
        <xdr:cNvCxnSpPr/>
      </xdr:nvCxnSpPr>
      <xdr:spPr>
        <a:xfrm rot="16200000">
          <a:off x="8058150" y="2876550"/>
          <a:ext cx="0" cy="2124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14</xdr:row>
      <xdr:rowOff>19050</xdr:rowOff>
    </xdr:from>
    <xdr:to>
      <xdr:col>14</xdr:col>
      <xdr:colOff>123825</xdr:colOff>
      <xdr:row>14</xdr:row>
      <xdr:rowOff>19051</xdr:rowOff>
    </xdr:to>
    <xdr:cxnSp macro="">
      <xdr:nvCxnSpPr>
        <xdr:cNvPr id="30" name="Прямая соединительная линия 29"/>
        <xdr:cNvCxnSpPr/>
      </xdr:nvCxnSpPr>
      <xdr:spPr>
        <a:xfrm flipV="1">
          <a:off x="9115425" y="3933825"/>
          <a:ext cx="233362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190501</xdr:colOff>
      <xdr:row>10</xdr:row>
      <xdr:rowOff>104775</xdr:rowOff>
    </xdr:from>
    <xdr:to>
      <xdr:col>10</xdr:col>
      <xdr:colOff>406501</xdr:colOff>
      <xdr:row>12</xdr:row>
      <xdr:rowOff>83775</xdr:rowOff>
    </xdr:to>
    <xdr:grpSp>
      <xdr:nvGrpSpPr>
        <xdr:cNvPr id="31" name="Группа 30"/>
        <xdr:cNvGrpSpPr/>
      </xdr:nvGrpSpPr>
      <xdr:grpSpPr>
        <a:xfrm rot="10800000">
          <a:off x="9077326" y="325755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152401</xdr:colOff>
      <xdr:row>4</xdr:row>
      <xdr:rowOff>180975</xdr:rowOff>
    </xdr:from>
    <xdr:to>
      <xdr:col>10</xdr:col>
      <xdr:colOff>152401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>
          <a:off x="9039226" y="1809750"/>
          <a:ext cx="0" cy="2124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10595</xdr:colOff>
      <xdr:row>4</xdr:row>
      <xdr:rowOff>151330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162925" y="190500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505896</xdr:colOff>
      <xdr:row>4</xdr:row>
      <xdr:rowOff>8454</xdr:rowOff>
    </xdr:from>
    <xdr:ext cx="264560" cy="514350"/>
    <xdr:sp macro="" textlink="">
      <xdr:nvSpPr>
        <xdr:cNvPr id="25" name="TextBox 24"/>
        <xdr:cNvSpPr txBox="1"/>
      </xdr:nvSpPr>
      <xdr:spPr>
        <a:xfrm rot="16200000">
          <a:off x="8658226" y="1762124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11</xdr:col>
      <xdr:colOff>96320</xdr:colOff>
      <xdr:row>4</xdr:row>
      <xdr:rowOff>46555</xdr:rowOff>
    </xdr:from>
    <xdr:ext cx="264560" cy="514350"/>
    <xdr:sp macro="" textlink="">
      <xdr:nvSpPr>
        <xdr:cNvPr id="26" name="TextBox 25"/>
        <xdr:cNvSpPr txBox="1"/>
      </xdr:nvSpPr>
      <xdr:spPr>
        <a:xfrm rot="16200000">
          <a:off x="9467850" y="1800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142875</xdr:rowOff>
    </xdr:from>
    <xdr:ext cx="514350" cy="264560"/>
    <xdr:sp macro="" textlink="">
      <xdr:nvSpPr>
        <xdr:cNvPr id="27" name="TextBox 26"/>
        <xdr:cNvSpPr txBox="1"/>
      </xdr:nvSpPr>
      <xdr:spPr>
        <a:xfrm>
          <a:off x="11039475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14350" cy="264560"/>
    <xdr:sp macro="" textlink="">
      <xdr:nvSpPr>
        <xdr:cNvPr id="28" name="TextBox 27"/>
        <xdr:cNvSpPr txBox="1"/>
      </xdr:nvSpPr>
      <xdr:spPr>
        <a:xfrm>
          <a:off x="69532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6</xdr:col>
      <xdr:colOff>52387</xdr:colOff>
      <xdr:row>14</xdr:row>
      <xdr:rowOff>23813</xdr:rowOff>
    </xdr:from>
    <xdr:to>
      <xdr:col>10</xdr:col>
      <xdr:colOff>233362</xdr:colOff>
      <xdr:row>14</xdr:row>
      <xdr:rowOff>23813</xdr:rowOff>
    </xdr:to>
    <xdr:cxnSp macro="">
      <xdr:nvCxnSpPr>
        <xdr:cNvPr id="29" name="Прямая соединительная линия 28"/>
        <xdr:cNvCxnSpPr/>
      </xdr:nvCxnSpPr>
      <xdr:spPr>
        <a:xfrm rot="16200000">
          <a:off x="8058150" y="2876550"/>
          <a:ext cx="0" cy="2124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14</xdr:row>
      <xdr:rowOff>19050</xdr:rowOff>
    </xdr:from>
    <xdr:to>
      <xdr:col>14</xdr:col>
      <xdr:colOff>123825</xdr:colOff>
      <xdr:row>14</xdr:row>
      <xdr:rowOff>19051</xdr:rowOff>
    </xdr:to>
    <xdr:cxnSp macro="">
      <xdr:nvCxnSpPr>
        <xdr:cNvPr id="30" name="Прямая соединительная линия 29"/>
        <xdr:cNvCxnSpPr/>
      </xdr:nvCxnSpPr>
      <xdr:spPr>
        <a:xfrm flipV="1">
          <a:off x="9115425" y="3933825"/>
          <a:ext cx="233362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38101</xdr:colOff>
      <xdr:row>10</xdr:row>
      <xdr:rowOff>76200</xdr:rowOff>
    </xdr:from>
    <xdr:to>
      <xdr:col>10</xdr:col>
      <xdr:colOff>254101</xdr:colOff>
      <xdr:row>12</xdr:row>
      <xdr:rowOff>55200</xdr:rowOff>
    </xdr:to>
    <xdr:grpSp>
      <xdr:nvGrpSpPr>
        <xdr:cNvPr id="31" name="Группа 30"/>
        <xdr:cNvGrpSpPr/>
      </xdr:nvGrpSpPr>
      <xdr:grpSpPr>
        <a:xfrm rot="10800000">
          <a:off x="8924926" y="32289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152400</xdr:colOff>
      <xdr:row>14</xdr:row>
      <xdr:rowOff>19050</xdr:rowOff>
    </xdr:from>
    <xdr:to>
      <xdr:col>10</xdr:col>
      <xdr:colOff>152400</xdr:colOff>
      <xdr:row>20</xdr:row>
      <xdr:rowOff>38100</xdr:rowOff>
    </xdr:to>
    <xdr:cxnSp macro="">
      <xdr:nvCxnSpPr>
        <xdr:cNvPr id="34" name="Прямая соединительная линия 33"/>
        <xdr:cNvCxnSpPr/>
      </xdr:nvCxnSpPr>
      <xdr:spPr>
        <a:xfrm>
          <a:off x="9039225" y="3933825"/>
          <a:ext cx="0" cy="1162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16</xdr:row>
      <xdr:rowOff>19050</xdr:rowOff>
    </xdr:from>
    <xdr:to>
      <xdr:col>10</xdr:col>
      <xdr:colOff>254100</xdr:colOff>
      <xdr:row>17</xdr:row>
      <xdr:rowOff>188550</xdr:rowOff>
    </xdr:to>
    <xdr:grpSp>
      <xdr:nvGrpSpPr>
        <xdr:cNvPr id="35" name="Группа 34"/>
        <xdr:cNvGrpSpPr/>
      </xdr:nvGrpSpPr>
      <xdr:grpSpPr>
        <a:xfrm rot="10800000">
          <a:off x="8924925" y="431482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200025</xdr:colOff>
      <xdr:row>3</xdr:row>
      <xdr:rowOff>180973</xdr:rowOff>
    </xdr:from>
    <xdr:ext cx="264560" cy="523875"/>
    <xdr:sp macro="" textlink="">
      <xdr:nvSpPr>
        <xdr:cNvPr id="38" name="TextBox 37"/>
        <xdr:cNvSpPr txBox="1"/>
      </xdr:nvSpPr>
      <xdr:spPr>
        <a:xfrm rot="18600000">
          <a:off x="9566792" y="1739381"/>
          <a:ext cx="523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10</xdr:col>
      <xdr:colOff>19050</xdr:colOff>
      <xdr:row>20</xdr:row>
      <xdr:rowOff>28575</xdr:rowOff>
    </xdr:from>
    <xdr:to>
      <xdr:col>10</xdr:col>
      <xdr:colOff>276225</xdr:colOff>
      <xdr:row>20</xdr:row>
      <xdr:rowOff>28577</xdr:rowOff>
    </xdr:to>
    <xdr:cxnSp macro="">
      <xdr:nvCxnSpPr>
        <xdr:cNvPr id="39" name="Прямая соединительная линия 38"/>
        <xdr:cNvCxnSpPr/>
      </xdr:nvCxnSpPr>
      <xdr:spPr>
        <a:xfrm flipV="1">
          <a:off x="8905875" y="5086350"/>
          <a:ext cx="257175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578757</xdr:colOff>
      <xdr:row>5</xdr:row>
      <xdr:rowOff>19050</xdr:rowOff>
    </xdr:from>
    <xdr:to>
      <xdr:col>11</xdr:col>
      <xdr:colOff>495300</xdr:colOff>
      <xdr:row>14</xdr:row>
      <xdr:rowOff>27400</xdr:rowOff>
    </xdr:to>
    <xdr:cxnSp macro="">
      <xdr:nvCxnSpPr>
        <xdr:cNvPr id="40" name="Прямая соединительная линия 39"/>
        <xdr:cNvCxnSpPr/>
      </xdr:nvCxnSpPr>
      <xdr:spPr>
        <a:xfrm flipH="1">
          <a:off x="8246382" y="1838325"/>
          <a:ext cx="1745343" cy="21038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142875</xdr:colOff>
      <xdr:row>11</xdr:row>
      <xdr:rowOff>76200</xdr:rowOff>
    </xdr:from>
    <xdr:to>
      <xdr:col>9</xdr:col>
      <xdr:colOff>358875</xdr:colOff>
      <xdr:row>13</xdr:row>
      <xdr:rowOff>55200</xdr:rowOff>
    </xdr:to>
    <xdr:grpSp>
      <xdr:nvGrpSpPr>
        <xdr:cNvPr id="43" name="Группа 42"/>
        <xdr:cNvGrpSpPr/>
      </xdr:nvGrpSpPr>
      <xdr:grpSpPr>
        <a:xfrm rot="13200000">
          <a:off x="8420100" y="3419475"/>
          <a:ext cx="216000" cy="360000"/>
          <a:chOff x="10974857" y="1285875"/>
          <a:chExt cx="216000" cy="428688"/>
        </a:xfrm>
      </xdr:grpSpPr>
      <xdr:sp macro="" textlink="">
        <xdr:nvSpPr>
          <xdr:cNvPr id="44" name="Равнобедренный треугольник 4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5" name="Равнобедренный треугольник 4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9</xdr:col>
      <xdr:colOff>10595</xdr:colOff>
      <xdr:row>4</xdr:row>
      <xdr:rowOff>151330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162925" y="190500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505896</xdr:colOff>
      <xdr:row>4</xdr:row>
      <xdr:rowOff>8454</xdr:rowOff>
    </xdr:from>
    <xdr:ext cx="264560" cy="514350"/>
    <xdr:sp macro="" textlink="">
      <xdr:nvSpPr>
        <xdr:cNvPr id="25" name="TextBox 24"/>
        <xdr:cNvSpPr txBox="1"/>
      </xdr:nvSpPr>
      <xdr:spPr>
        <a:xfrm rot="16200000">
          <a:off x="8658226" y="1762124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96320</xdr:colOff>
      <xdr:row>4</xdr:row>
      <xdr:rowOff>46555</xdr:rowOff>
    </xdr:from>
    <xdr:ext cx="264560" cy="514350"/>
    <xdr:sp macro="" textlink="">
      <xdr:nvSpPr>
        <xdr:cNvPr id="26" name="TextBox 25"/>
        <xdr:cNvSpPr txBox="1"/>
      </xdr:nvSpPr>
      <xdr:spPr>
        <a:xfrm rot="16200000">
          <a:off x="9467850" y="1800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142875</xdr:rowOff>
    </xdr:from>
    <xdr:ext cx="514350" cy="264560"/>
    <xdr:sp macro="" textlink="">
      <xdr:nvSpPr>
        <xdr:cNvPr id="27" name="TextBox 26"/>
        <xdr:cNvSpPr txBox="1"/>
      </xdr:nvSpPr>
      <xdr:spPr>
        <a:xfrm>
          <a:off x="11039475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14350" cy="264560"/>
    <xdr:sp macro="" textlink="">
      <xdr:nvSpPr>
        <xdr:cNvPr id="28" name="TextBox 27"/>
        <xdr:cNvSpPr txBox="1"/>
      </xdr:nvSpPr>
      <xdr:spPr>
        <a:xfrm>
          <a:off x="69532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6</xdr:col>
      <xdr:colOff>52387</xdr:colOff>
      <xdr:row>14</xdr:row>
      <xdr:rowOff>23813</xdr:rowOff>
    </xdr:from>
    <xdr:to>
      <xdr:col>10</xdr:col>
      <xdr:colOff>233362</xdr:colOff>
      <xdr:row>14</xdr:row>
      <xdr:rowOff>23813</xdr:rowOff>
    </xdr:to>
    <xdr:cxnSp macro="">
      <xdr:nvCxnSpPr>
        <xdr:cNvPr id="29" name="Прямая соединительная линия 28"/>
        <xdr:cNvCxnSpPr/>
      </xdr:nvCxnSpPr>
      <xdr:spPr>
        <a:xfrm rot="16200000">
          <a:off x="8058150" y="2876550"/>
          <a:ext cx="0" cy="2124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14</xdr:row>
      <xdr:rowOff>19050</xdr:rowOff>
    </xdr:from>
    <xdr:to>
      <xdr:col>14</xdr:col>
      <xdr:colOff>123825</xdr:colOff>
      <xdr:row>14</xdr:row>
      <xdr:rowOff>19051</xdr:rowOff>
    </xdr:to>
    <xdr:cxnSp macro="">
      <xdr:nvCxnSpPr>
        <xdr:cNvPr id="30" name="Прямая соединительная линия 29"/>
        <xdr:cNvCxnSpPr/>
      </xdr:nvCxnSpPr>
      <xdr:spPr>
        <a:xfrm flipV="1">
          <a:off x="9115425" y="3933825"/>
          <a:ext cx="233362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466725</xdr:colOff>
      <xdr:row>4</xdr:row>
      <xdr:rowOff>66673</xdr:rowOff>
    </xdr:from>
    <xdr:ext cx="264560" cy="523875"/>
    <xdr:sp macro="" textlink="">
      <xdr:nvSpPr>
        <xdr:cNvPr id="38" name="TextBox 37"/>
        <xdr:cNvSpPr txBox="1"/>
      </xdr:nvSpPr>
      <xdr:spPr>
        <a:xfrm rot="18600000">
          <a:off x="9833492" y="1825106"/>
          <a:ext cx="523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9</xdr:col>
      <xdr:colOff>340633</xdr:colOff>
      <xdr:row>5</xdr:row>
      <xdr:rowOff>152400</xdr:rowOff>
    </xdr:from>
    <xdr:to>
      <xdr:col>12</xdr:col>
      <xdr:colOff>152400</xdr:colOff>
      <xdr:row>14</xdr:row>
      <xdr:rowOff>27400</xdr:rowOff>
    </xdr:to>
    <xdr:cxnSp macro="">
      <xdr:nvCxnSpPr>
        <xdr:cNvPr id="40" name="Прямая соединительная линия 39"/>
        <xdr:cNvCxnSpPr/>
      </xdr:nvCxnSpPr>
      <xdr:spPr>
        <a:xfrm flipH="1">
          <a:off x="8617858" y="1971675"/>
          <a:ext cx="1640567" cy="1970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161925</xdr:rowOff>
    </xdr:from>
    <xdr:to>
      <xdr:col>10</xdr:col>
      <xdr:colOff>216000</xdr:colOff>
      <xdr:row>12</xdr:row>
      <xdr:rowOff>140925</xdr:rowOff>
    </xdr:to>
    <xdr:grpSp>
      <xdr:nvGrpSpPr>
        <xdr:cNvPr id="41" name="Группа 40"/>
        <xdr:cNvGrpSpPr/>
      </xdr:nvGrpSpPr>
      <xdr:grpSpPr>
        <a:xfrm rot="13200000">
          <a:off x="8886825" y="3314700"/>
          <a:ext cx="216000" cy="360000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295276</xdr:colOff>
      <xdr:row>5</xdr:row>
      <xdr:rowOff>0</xdr:rowOff>
    </xdr:from>
    <xdr:to>
      <xdr:col>10</xdr:col>
      <xdr:colOff>295276</xdr:colOff>
      <xdr:row>14</xdr:row>
      <xdr:rowOff>28575</xdr:rowOff>
    </xdr:to>
    <xdr:cxnSp macro="">
      <xdr:nvCxnSpPr>
        <xdr:cNvPr id="23" name="Прямая соединительная линия 22"/>
        <xdr:cNvCxnSpPr/>
      </xdr:nvCxnSpPr>
      <xdr:spPr>
        <a:xfrm>
          <a:off x="9182101" y="1819275"/>
          <a:ext cx="0" cy="2124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10595</xdr:colOff>
      <xdr:row>4</xdr:row>
      <xdr:rowOff>151330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162925" y="190500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48696</xdr:colOff>
      <xdr:row>4</xdr:row>
      <xdr:rowOff>8454</xdr:rowOff>
    </xdr:from>
    <xdr:ext cx="264560" cy="514350"/>
    <xdr:sp macro="" textlink="">
      <xdr:nvSpPr>
        <xdr:cNvPr id="25" name="TextBox 24"/>
        <xdr:cNvSpPr txBox="1"/>
      </xdr:nvSpPr>
      <xdr:spPr>
        <a:xfrm rot="16200000">
          <a:off x="8810626" y="1762124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11</xdr:col>
      <xdr:colOff>96320</xdr:colOff>
      <xdr:row>4</xdr:row>
      <xdr:rowOff>46555</xdr:rowOff>
    </xdr:from>
    <xdr:ext cx="264560" cy="514350"/>
    <xdr:sp macro="" textlink="">
      <xdr:nvSpPr>
        <xdr:cNvPr id="26" name="TextBox 25"/>
        <xdr:cNvSpPr txBox="1"/>
      </xdr:nvSpPr>
      <xdr:spPr>
        <a:xfrm rot="16200000">
          <a:off x="9467850" y="1800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142875</xdr:rowOff>
    </xdr:from>
    <xdr:ext cx="514350" cy="264560"/>
    <xdr:sp macro="" textlink="">
      <xdr:nvSpPr>
        <xdr:cNvPr id="27" name="TextBox 26"/>
        <xdr:cNvSpPr txBox="1"/>
      </xdr:nvSpPr>
      <xdr:spPr>
        <a:xfrm>
          <a:off x="11039475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14350" cy="264560"/>
    <xdr:sp macro="" textlink="">
      <xdr:nvSpPr>
        <xdr:cNvPr id="28" name="TextBox 27"/>
        <xdr:cNvSpPr txBox="1"/>
      </xdr:nvSpPr>
      <xdr:spPr>
        <a:xfrm>
          <a:off x="69532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6</xdr:col>
      <xdr:colOff>52387</xdr:colOff>
      <xdr:row>14</xdr:row>
      <xdr:rowOff>23813</xdr:rowOff>
    </xdr:from>
    <xdr:to>
      <xdr:col>10</xdr:col>
      <xdr:colOff>233362</xdr:colOff>
      <xdr:row>14</xdr:row>
      <xdr:rowOff>23813</xdr:rowOff>
    </xdr:to>
    <xdr:cxnSp macro="">
      <xdr:nvCxnSpPr>
        <xdr:cNvPr id="29" name="Прямая соединительная линия 28"/>
        <xdr:cNvCxnSpPr/>
      </xdr:nvCxnSpPr>
      <xdr:spPr>
        <a:xfrm rot="16200000">
          <a:off x="8058150" y="2876550"/>
          <a:ext cx="0" cy="2124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14</xdr:row>
      <xdr:rowOff>19050</xdr:rowOff>
    </xdr:from>
    <xdr:to>
      <xdr:col>14</xdr:col>
      <xdr:colOff>123825</xdr:colOff>
      <xdr:row>14</xdr:row>
      <xdr:rowOff>19051</xdr:rowOff>
    </xdr:to>
    <xdr:cxnSp macro="">
      <xdr:nvCxnSpPr>
        <xdr:cNvPr id="30" name="Прямая соединительная линия 29"/>
        <xdr:cNvCxnSpPr/>
      </xdr:nvCxnSpPr>
      <xdr:spPr>
        <a:xfrm flipV="1">
          <a:off x="9115425" y="3933825"/>
          <a:ext cx="233362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190501</xdr:colOff>
      <xdr:row>10</xdr:row>
      <xdr:rowOff>104775</xdr:rowOff>
    </xdr:from>
    <xdr:to>
      <xdr:col>10</xdr:col>
      <xdr:colOff>406501</xdr:colOff>
      <xdr:row>12</xdr:row>
      <xdr:rowOff>83775</xdr:rowOff>
    </xdr:to>
    <xdr:grpSp>
      <xdr:nvGrpSpPr>
        <xdr:cNvPr id="31" name="Группа 30"/>
        <xdr:cNvGrpSpPr/>
      </xdr:nvGrpSpPr>
      <xdr:grpSpPr>
        <a:xfrm rot="10800000">
          <a:off x="9077326" y="325755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438151</xdr:colOff>
      <xdr:row>5</xdr:row>
      <xdr:rowOff>0</xdr:rowOff>
    </xdr:from>
    <xdr:to>
      <xdr:col>9</xdr:col>
      <xdr:colOff>438151</xdr:colOff>
      <xdr:row>14</xdr:row>
      <xdr:rowOff>28575</xdr:rowOff>
    </xdr:to>
    <xdr:cxnSp macro="">
      <xdr:nvCxnSpPr>
        <xdr:cNvPr id="23" name="Прямая соединительная линия 22"/>
        <xdr:cNvCxnSpPr/>
      </xdr:nvCxnSpPr>
      <xdr:spPr>
        <a:xfrm>
          <a:off x="8715376" y="1819275"/>
          <a:ext cx="0" cy="2124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10595</xdr:colOff>
      <xdr:row>4</xdr:row>
      <xdr:rowOff>151330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162925" y="190500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172521</xdr:colOff>
      <xdr:row>4</xdr:row>
      <xdr:rowOff>65604</xdr:rowOff>
    </xdr:from>
    <xdr:ext cx="264560" cy="514350"/>
    <xdr:sp macro="" textlink="">
      <xdr:nvSpPr>
        <xdr:cNvPr id="25" name="TextBox 24"/>
        <xdr:cNvSpPr txBox="1"/>
      </xdr:nvSpPr>
      <xdr:spPr>
        <a:xfrm rot="16200000">
          <a:off x="8324851" y="1819274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40</a:t>
          </a:r>
          <a:endParaRPr lang="ru-RU" sz="1100"/>
        </a:p>
      </xdr:txBody>
    </xdr:sp>
    <xdr:clientData/>
  </xdr:oneCellAnchor>
  <xdr:oneCellAnchor>
    <xdr:from>
      <xdr:col>11</xdr:col>
      <xdr:colOff>96320</xdr:colOff>
      <xdr:row>4</xdr:row>
      <xdr:rowOff>46555</xdr:rowOff>
    </xdr:from>
    <xdr:ext cx="264560" cy="514350"/>
    <xdr:sp macro="" textlink="">
      <xdr:nvSpPr>
        <xdr:cNvPr id="26" name="TextBox 25"/>
        <xdr:cNvSpPr txBox="1"/>
      </xdr:nvSpPr>
      <xdr:spPr>
        <a:xfrm rot="16200000">
          <a:off x="9467850" y="1800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142875</xdr:rowOff>
    </xdr:from>
    <xdr:ext cx="514350" cy="264560"/>
    <xdr:sp macro="" textlink="">
      <xdr:nvSpPr>
        <xdr:cNvPr id="27" name="TextBox 26"/>
        <xdr:cNvSpPr txBox="1"/>
      </xdr:nvSpPr>
      <xdr:spPr>
        <a:xfrm>
          <a:off x="11039475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14350" cy="264560"/>
    <xdr:sp macro="" textlink="">
      <xdr:nvSpPr>
        <xdr:cNvPr id="28" name="TextBox 27"/>
        <xdr:cNvSpPr txBox="1"/>
      </xdr:nvSpPr>
      <xdr:spPr>
        <a:xfrm>
          <a:off x="69532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6</xdr:col>
      <xdr:colOff>52387</xdr:colOff>
      <xdr:row>14</xdr:row>
      <xdr:rowOff>23813</xdr:rowOff>
    </xdr:from>
    <xdr:to>
      <xdr:col>10</xdr:col>
      <xdr:colOff>233362</xdr:colOff>
      <xdr:row>14</xdr:row>
      <xdr:rowOff>23813</xdr:rowOff>
    </xdr:to>
    <xdr:cxnSp macro="">
      <xdr:nvCxnSpPr>
        <xdr:cNvPr id="29" name="Прямая соединительная линия 28"/>
        <xdr:cNvCxnSpPr/>
      </xdr:nvCxnSpPr>
      <xdr:spPr>
        <a:xfrm rot="16200000">
          <a:off x="8058150" y="2876550"/>
          <a:ext cx="0" cy="2124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14</xdr:row>
      <xdr:rowOff>19050</xdr:rowOff>
    </xdr:from>
    <xdr:to>
      <xdr:col>14</xdr:col>
      <xdr:colOff>123825</xdr:colOff>
      <xdr:row>14</xdr:row>
      <xdr:rowOff>19051</xdr:rowOff>
    </xdr:to>
    <xdr:cxnSp macro="">
      <xdr:nvCxnSpPr>
        <xdr:cNvPr id="30" name="Прямая соединительная линия 29"/>
        <xdr:cNvCxnSpPr/>
      </xdr:nvCxnSpPr>
      <xdr:spPr>
        <a:xfrm flipV="1">
          <a:off x="9115425" y="3933825"/>
          <a:ext cx="233362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323851</xdr:colOff>
      <xdr:row>10</xdr:row>
      <xdr:rowOff>76200</xdr:rowOff>
    </xdr:from>
    <xdr:to>
      <xdr:col>9</xdr:col>
      <xdr:colOff>539851</xdr:colOff>
      <xdr:row>12</xdr:row>
      <xdr:rowOff>55200</xdr:rowOff>
    </xdr:to>
    <xdr:grpSp>
      <xdr:nvGrpSpPr>
        <xdr:cNvPr id="31" name="Группа 30"/>
        <xdr:cNvGrpSpPr/>
      </xdr:nvGrpSpPr>
      <xdr:grpSpPr>
        <a:xfrm rot="10800000">
          <a:off x="8601076" y="32289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276225</xdr:colOff>
      <xdr:row>4</xdr:row>
      <xdr:rowOff>180975</xdr:rowOff>
    </xdr:from>
    <xdr:to>
      <xdr:col>11</xdr:col>
      <xdr:colOff>276225</xdr:colOff>
      <xdr:row>14</xdr:row>
      <xdr:rowOff>19050</xdr:rowOff>
    </xdr:to>
    <xdr:cxnSp macro="">
      <xdr:nvCxnSpPr>
        <xdr:cNvPr id="34" name="Прямая соединительная линия 33"/>
        <xdr:cNvCxnSpPr/>
      </xdr:nvCxnSpPr>
      <xdr:spPr>
        <a:xfrm>
          <a:off x="9772650" y="1809750"/>
          <a:ext cx="0" cy="2124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161925</xdr:colOff>
      <xdr:row>10</xdr:row>
      <xdr:rowOff>85725</xdr:rowOff>
    </xdr:from>
    <xdr:to>
      <xdr:col>11</xdr:col>
      <xdr:colOff>377925</xdr:colOff>
      <xdr:row>12</xdr:row>
      <xdr:rowOff>64725</xdr:rowOff>
    </xdr:to>
    <xdr:grpSp>
      <xdr:nvGrpSpPr>
        <xdr:cNvPr id="35" name="Группа 34"/>
        <xdr:cNvGrpSpPr/>
      </xdr:nvGrpSpPr>
      <xdr:grpSpPr>
        <a:xfrm rot="10800000">
          <a:off x="9658350" y="323850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9525</xdr:colOff>
      <xdr:row>4</xdr:row>
      <xdr:rowOff>28574</xdr:rowOff>
    </xdr:from>
    <xdr:ext cx="264560" cy="523875"/>
    <xdr:sp macro="" textlink="">
      <xdr:nvSpPr>
        <xdr:cNvPr id="38" name="TextBox 37"/>
        <xdr:cNvSpPr txBox="1"/>
      </xdr:nvSpPr>
      <xdr:spPr>
        <a:xfrm rot="16200000">
          <a:off x="9376292" y="1787007"/>
          <a:ext cx="523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9</xdr:col>
      <xdr:colOff>10595</xdr:colOff>
      <xdr:row>4</xdr:row>
      <xdr:rowOff>151330</xdr:rowOff>
    </xdr:from>
    <xdr:ext cx="264560" cy="514350"/>
    <xdr:sp macro="" textlink="">
      <xdr:nvSpPr>
        <xdr:cNvPr id="23" name="TextBox 22"/>
        <xdr:cNvSpPr txBox="1"/>
      </xdr:nvSpPr>
      <xdr:spPr>
        <a:xfrm rot="16200000">
          <a:off x="8162925" y="190500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48696</xdr:colOff>
      <xdr:row>4</xdr:row>
      <xdr:rowOff>8454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810626" y="1762124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96320</xdr:colOff>
      <xdr:row>4</xdr:row>
      <xdr:rowOff>46555</xdr:rowOff>
    </xdr:from>
    <xdr:ext cx="264560" cy="514350"/>
    <xdr:sp macro="" textlink="">
      <xdr:nvSpPr>
        <xdr:cNvPr id="25" name="TextBox 24"/>
        <xdr:cNvSpPr txBox="1"/>
      </xdr:nvSpPr>
      <xdr:spPr>
        <a:xfrm rot="16200000">
          <a:off x="9467850" y="1800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142875</xdr:rowOff>
    </xdr:from>
    <xdr:ext cx="514350" cy="264560"/>
    <xdr:sp macro="" textlink="">
      <xdr:nvSpPr>
        <xdr:cNvPr id="26" name="TextBox 25"/>
        <xdr:cNvSpPr txBox="1"/>
      </xdr:nvSpPr>
      <xdr:spPr>
        <a:xfrm>
          <a:off x="11039475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14350" cy="264560"/>
    <xdr:sp macro="" textlink="">
      <xdr:nvSpPr>
        <xdr:cNvPr id="27" name="TextBox 26"/>
        <xdr:cNvSpPr txBox="1"/>
      </xdr:nvSpPr>
      <xdr:spPr>
        <a:xfrm>
          <a:off x="6953250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44425" y="19240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25" workbookViewId="0">
      <selection activeCell="F8" sqref="F8:H111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1270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64" t="s">
        <v>28</v>
      </c>
      <c r="C6" s="65"/>
      <c r="D6" s="65"/>
      <c r="E6" s="65"/>
      <c r="F6" s="65"/>
      <c r="G6" s="65"/>
      <c r="H6" s="66"/>
      <c r="J6" s="67" t="s">
        <v>29</v>
      </c>
      <c r="K6" s="62" t="s">
        <v>0</v>
      </c>
      <c r="L6" s="69" t="s">
        <v>30</v>
      </c>
      <c r="M6" s="62" t="s">
        <v>26</v>
      </c>
      <c r="N6" s="71" t="s">
        <v>31</v>
      </c>
      <c r="O6" s="72"/>
      <c r="P6" s="62" t="s">
        <v>32</v>
      </c>
      <c r="Q6" s="62" t="s">
        <v>33</v>
      </c>
      <c r="R6" s="62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68"/>
      <c r="K7" s="63"/>
      <c r="L7" s="70"/>
      <c r="M7" s="63"/>
      <c r="N7" s="31" t="s">
        <v>35</v>
      </c>
      <c r="O7" s="57" t="s">
        <v>36</v>
      </c>
      <c r="P7" s="63"/>
      <c r="Q7" s="63"/>
      <c r="R7" s="63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1271</v>
      </c>
      <c r="G8" t="s">
        <v>1272</v>
      </c>
      <c r="H8" t="s">
        <v>1273</v>
      </c>
      <c r="J8" s="36">
        <v>1</v>
      </c>
      <c r="K8" s="36" t="str">
        <f t="shared" ref="K8:L47" si="0">F8</f>
        <v>В60-201</v>
      </c>
      <c r="L8" s="36" t="str">
        <f>G8</f>
        <v>149,57</v>
      </c>
      <c r="M8" s="36" t="str">
        <f>$L$2</f>
        <v>87-9(60)</v>
      </c>
      <c r="N8" s="37">
        <f t="shared" ref="N8:O47" si="1">C8</f>
        <v>0</v>
      </c>
      <c r="O8" s="37">
        <f t="shared" si="1"/>
        <v>0</v>
      </c>
      <c r="P8" s="37" t="str">
        <f>L8</f>
        <v>149,57</v>
      </c>
      <c r="Q8" s="38">
        <f>P8-R8</f>
        <v>1.9599999999999795</v>
      </c>
      <c r="R8" s="38" t="str">
        <f>H8</f>
        <v>147,61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1274</v>
      </c>
      <c r="G9" t="s">
        <v>1275</v>
      </c>
      <c r="H9" t="s">
        <v>1199</v>
      </c>
      <c r="J9" s="36">
        <v>2</v>
      </c>
      <c r="K9" s="36" t="str">
        <f t="shared" si="0"/>
        <v>В60-202</v>
      </c>
      <c r="L9" s="36" t="str">
        <f t="shared" si="0"/>
        <v>146,63</v>
      </c>
      <c r="M9" s="36" t="str">
        <f t="shared" ref="M9:M72" si="2">$L$2</f>
        <v>87-9(60)</v>
      </c>
      <c r="N9" s="37">
        <f t="shared" si="1"/>
        <v>0</v>
      </c>
      <c r="O9" s="37">
        <f t="shared" si="1"/>
        <v>0</v>
      </c>
      <c r="P9" s="37" t="str">
        <f t="shared" ref="P9:P72" si="3">L9</f>
        <v>146,63</v>
      </c>
      <c r="Q9" s="38">
        <f t="shared" ref="Q9:Q72" si="4">P9-R9</f>
        <v>-1.0200000000000102</v>
      </c>
      <c r="R9" s="38" t="str">
        <f t="shared" ref="R9:R72" si="5">H9</f>
        <v>147,65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1276</v>
      </c>
      <c r="G10" t="s">
        <v>1277</v>
      </c>
      <c r="H10" t="s">
        <v>1273</v>
      </c>
      <c r="J10" s="42">
        <v>3</v>
      </c>
      <c r="K10" s="42" t="str">
        <f t="shared" si="0"/>
        <v>В60-203</v>
      </c>
      <c r="L10" s="36" t="str">
        <f t="shared" si="0"/>
        <v>149,41</v>
      </c>
      <c r="M10" s="36" t="str">
        <f t="shared" si="2"/>
        <v>87-9(60)</v>
      </c>
      <c r="N10" s="43">
        <f t="shared" si="1"/>
        <v>0</v>
      </c>
      <c r="O10" s="43">
        <f t="shared" si="1"/>
        <v>0</v>
      </c>
      <c r="P10" s="37" t="str">
        <f t="shared" si="3"/>
        <v>149,41</v>
      </c>
      <c r="Q10" s="38">
        <f t="shared" si="4"/>
        <v>1.7999999999999829</v>
      </c>
      <c r="R10" s="38" t="str">
        <f t="shared" si="5"/>
        <v>147,61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1278</v>
      </c>
      <c r="G11" t="s">
        <v>1038</v>
      </c>
      <c r="H11" t="s">
        <v>68</v>
      </c>
      <c r="J11" s="42">
        <v>4</v>
      </c>
      <c r="K11" s="42" t="str">
        <f t="shared" si="0"/>
        <v>В60-204</v>
      </c>
      <c r="L11" s="36" t="str">
        <f t="shared" si="0"/>
        <v>149,65</v>
      </c>
      <c r="M11" s="36" t="str">
        <f t="shared" si="2"/>
        <v>87-9(60)</v>
      </c>
      <c r="N11" s="43">
        <f t="shared" si="1"/>
        <v>0</v>
      </c>
      <c r="O11" s="43">
        <f t="shared" si="1"/>
        <v>0</v>
      </c>
      <c r="P11" s="37" t="str">
        <f t="shared" si="3"/>
        <v>149,65</v>
      </c>
      <c r="Q11" s="38">
        <f t="shared" si="4"/>
        <v>1.960000000000008</v>
      </c>
      <c r="R11" s="38" t="str">
        <f t="shared" si="5"/>
        <v>147,69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1279</v>
      </c>
      <c r="G12" t="s">
        <v>1280</v>
      </c>
      <c r="H12" t="s">
        <v>1281</v>
      </c>
      <c r="J12" s="42">
        <v>5</v>
      </c>
      <c r="K12" s="42" t="str">
        <f t="shared" si="0"/>
        <v>В60-205</v>
      </c>
      <c r="L12" s="36" t="str">
        <f t="shared" si="0"/>
        <v>148,79</v>
      </c>
      <c r="M12" s="36" t="str">
        <f t="shared" si="2"/>
        <v>87-9(60)</v>
      </c>
      <c r="N12" s="43">
        <f t="shared" si="1"/>
        <v>0</v>
      </c>
      <c r="O12" s="43">
        <f t="shared" si="1"/>
        <v>0</v>
      </c>
      <c r="P12" s="37" t="str">
        <f t="shared" si="3"/>
        <v>148,79</v>
      </c>
      <c r="Q12" s="38">
        <f t="shared" si="4"/>
        <v>1.4899999999999807</v>
      </c>
      <c r="R12" s="38" t="str">
        <f t="shared" si="5"/>
        <v>147,30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1282</v>
      </c>
      <c r="G13" t="s">
        <v>544</v>
      </c>
      <c r="H13" t="s">
        <v>1283</v>
      </c>
      <c r="J13" s="42">
        <v>6</v>
      </c>
      <c r="K13" s="42" t="str">
        <f t="shared" si="0"/>
        <v>В60-206</v>
      </c>
      <c r="L13" s="36" t="str">
        <f t="shared" si="0"/>
        <v>149,45</v>
      </c>
      <c r="M13" s="36" t="str">
        <f t="shared" si="2"/>
        <v>87-9(60)</v>
      </c>
      <c r="N13" s="43">
        <f t="shared" si="1"/>
        <v>0</v>
      </c>
      <c r="O13" s="43">
        <f t="shared" si="1"/>
        <v>0</v>
      </c>
      <c r="P13" s="37" t="str">
        <f t="shared" si="3"/>
        <v>149,45</v>
      </c>
      <c r="Q13" s="38">
        <f t="shared" si="4"/>
        <v>2.5</v>
      </c>
      <c r="R13" s="38" t="str">
        <f t="shared" si="5"/>
        <v>146,95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1284</v>
      </c>
      <c r="G14" t="s">
        <v>873</v>
      </c>
      <c r="H14" t="s">
        <v>1285</v>
      </c>
      <c r="J14" s="42">
        <v>7</v>
      </c>
      <c r="K14" s="42" t="str">
        <f t="shared" si="0"/>
        <v>В60-207</v>
      </c>
      <c r="L14" s="36" t="str">
        <f t="shared" si="0"/>
        <v>149,35</v>
      </c>
      <c r="M14" s="36" t="str">
        <f t="shared" si="2"/>
        <v>87-9(60)</v>
      </c>
      <c r="N14" s="43">
        <f t="shared" si="1"/>
        <v>0</v>
      </c>
      <c r="O14" s="43">
        <f t="shared" si="1"/>
        <v>0</v>
      </c>
      <c r="P14" s="37" t="str">
        <f t="shared" si="3"/>
        <v>149,35</v>
      </c>
      <c r="Q14" s="38">
        <f t="shared" si="4"/>
        <v>2.5</v>
      </c>
      <c r="R14" s="38" t="str">
        <f t="shared" si="5"/>
        <v>146,85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1286</v>
      </c>
      <c r="G15" t="s">
        <v>1010</v>
      </c>
      <c r="H15" t="s">
        <v>1287</v>
      </c>
      <c r="J15" s="36">
        <v>8</v>
      </c>
      <c r="K15" s="36" t="str">
        <f t="shared" si="0"/>
        <v>В60-208</v>
      </c>
      <c r="L15" s="36" t="str">
        <f t="shared" si="0"/>
        <v>148,82</v>
      </c>
      <c r="M15" s="36" t="str">
        <f t="shared" si="2"/>
        <v>87-9(60)</v>
      </c>
      <c r="N15" s="37">
        <f t="shared" si="1"/>
        <v>0</v>
      </c>
      <c r="O15" s="37">
        <f t="shared" si="1"/>
        <v>0</v>
      </c>
      <c r="P15" s="37" t="str">
        <f t="shared" si="3"/>
        <v>148,82</v>
      </c>
      <c r="Q15" s="38">
        <f t="shared" si="4"/>
        <v>2.0300000000000011</v>
      </c>
      <c r="R15" s="38" t="str">
        <f t="shared" si="5"/>
        <v>146,79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1288</v>
      </c>
      <c r="G16" t="s">
        <v>1289</v>
      </c>
      <c r="H16" t="s">
        <v>119</v>
      </c>
      <c r="J16" s="42">
        <v>9</v>
      </c>
      <c r="K16" s="42" t="str">
        <f t="shared" si="0"/>
        <v>В60-209</v>
      </c>
      <c r="L16" s="36" t="str">
        <f t="shared" si="0"/>
        <v>149,66</v>
      </c>
      <c r="M16" s="36" t="str">
        <f t="shared" si="2"/>
        <v>87-9(60)</v>
      </c>
      <c r="N16" s="43">
        <f t="shared" si="1"/>
        <v>0</v>
      </c>
      <c r="O16" s="43">
        <f t="shared" si="1"/>
        <v>0</v>
      </c>
      <c r="P16" s="37" t="str">
        <f t="shared" si="3"/>
        <v>149,66</v>
      </c>
      <c r="Q16" s="38">
        <f t="shared" si="4"/>
        <v>3.6500000000000057</v>
      </c>
      <c r="R16" s="38" t="str">
        <f t="shared" si="5"/>
        <v>146,01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1290</v>
      </c>
      <c r="G17" t="s">
        <v>1291</v>
      </c>
      <c r="H17" t="s">
        <v>78</v>
      </c>
      <c r="J17" s="42">
        <v>10</v>
      </c>
      <c r="K17" s="42" t="str">
        <f t="shared" si="0"/>
        <v>В60-210</v>
      </c>
      <c r="L17" s="36" t="str">
        <f t="shared" si="0"/>
        <v>149,28</v>
      </c>
      <c r="M17" s="36" t="str">
        <f t="shared" si="2"/>
        <v>87-9(60)</v>
      </c>
      <c r="N17" s="43">
        <f t="shared" si="1"/>
        <v>0</v>
      </c>
      <c r="O17" s="43">
        <f t="shared" si="1"/>
        <v>0</v>
      </c>
      <c r="P17" s="37" t="str">
        <f t="shared" si="3"/>
        <v>149,28</v>
      </c>
      <c r="Q17" s="38">
        <f t="shared" si="4"/>
        <v>3.1999999999999886</v>
      </c>
      <c r="R17" s="38" t="str">
        <f t="shared" si="5"/>
        <v>146,08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1292</v>
      </c>
      <c r="G18" t="s">
        <v>1293</v>
      </c>
      <c r="H18" t="s">
        <v>1294</v>
      </c>
      <c r="J18" s="42">
        <v>11</v>
      </c>
      <c r="K18" s="42" t="str">
        <f t="shared" si="0"/>
        <v>В60-211</v>
      </c>
      <c r="L18" s="36" t="str">
        <f t="shared" si="0"/>
        <v>149,47</v>
      </c>
      <c r="M18" s="36" t="str">
        <f t="shared" si="2"/>
        <v>87-9(60)</v>
      </c>
      <c r="N18" s="43">
        <f t="shared" si="1"/>
        <v>0</v>
      </c>
      <c r="O18" s="43">
        <f t="shared" si="1"/>
        <v>0</v>
      </c>
      <c r="P18" s="37" t="str">
        <f t="shared" si="3"/>
        <v>149,47</v>
      </c>
      <c r="Q18" s="38">
        <f t="shared" si="4"/>
        <v>1.6999999999999886</v>
      </c>
      <c r="R18" s="38" t="str">
        <f t="shared" si="5"/>
        <v>147,77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1295</v>
      </c>
      <c r="G19" t="s">
        <v>1212</v>
      </c>
      <c r="H19" t="s">
        <v>1296</v>
      </c>
      <c r="J19" s="42">
        <v>12</v>
      </c>
      <c r="K19" s="42" t="str">
        <f t="shared" si="0"/>
        <v>В60-212</v>
      </c>
      <c r="L19" s="36" t="str">
        <f t="shared" si="0"/>
        <v>149,32</v>
      </c>
      <c r="M19" s="36" t="str">
        <f t="shared" si="2"/>
        <v>87-9(60)</v>
      </c>
      <c r="N19" s="43">
        <f t="shared" si="1"/>
        <v>0</v>
      </c>
      <c r="O19" s="43">
        <f t="shared" si="1"/>
        <v>0</v>
      </c>
      <c r="P19" s="37" t="str">
        <f t="shared" si="3"/>
        <v>149,32</v>
      </c>
      <c r="Q19" s="38">
        <f t="shared" si="4"/>
        <v>1.5199999999999818</v>
      </c>
      <c r="R19" s="38" t="str">
        <f t="shared" si="5"/>
        <v>147,80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1297</v>
      </c>
      <c r="G20" t="s">
        <v>840</v>
      </c>
      <c r="H20" t="s">
        <v>89</v>
      </c>
      <c r="J20" s="42">
        <v>13</v>
      </c>
      <c r="K20" s="42" t="str">
        <f t="shared" si="0"/>
        <v>В60-213</v>
      </c>
      <c r="L20" s="36" t="str">
        <f t="shared" si="0"/>
        <v>150,00</v>
      </c>
      <c r="M20" s="36" t="str">
        <f t="shared" si="2"/>
        <v>87-9(60)</v>
      </c>
      <c r="N20" s="43">
        <f t="shared" si="1"/>
        <v>0</v>
      </c>
      <c r="O20" s="43">
        <f t="shared" si="1"/>
        <v>0</v>
      </c>
      <c r="P20" s="37" t="str">
        <f t="shared" si="3"/>
        <v>150,00</v>
      </c>
      <c r="Q20" s="38">
        <f t="shared" si="4"/>
        <v>1.1500000000000057</v>
      </c>
      <c r="R20" s="38" t="str">
        <f t="shared" si="5"/>
        <v>148,85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1298</v>
      </c>
      <c r="G21" t="s">
        <v>147</v>
      </c>
      <c r="H21" t="s">
        <v>1299</v>
      </c>
      <c r="J21" s="42">
        <v>14</v>
      </c>
      <c r="K21" s="42" t="str">
        <f t="shared" si="0"/>
        <v>В60-214</v>
      </c>
      <c r="L21" s="36" t="str">
        <f t="shared" si="0"/>
        <v>149,77</v>
      </c>
      <c r="M21" s="36" t="str">
        <f t="shared" si="2"/>
        <v>87-9(60)</v>
      </c>
      <c r="N21" s="43">
        <f t="shared" si="1"/>
        <v>0</v>
      </c>
      <c r="O21" s="43">
        <f t="shared" si="1"/>
        <v>0</v>
      </c>
      <c r="P21" s="37" t="str">
        <f t="shared" si="3"/>
        <v>149,77</v>
      </c>
      <c r="Q21" s="38">
        <f t="shared" si="4"/>
        <v>1.5</v>
      </c>
      <c r="R21" s="38" t="str">
        <f t="shared" si="5"/>
        <v>148,27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1300</v>
      </c>
      <c r="G22" t="s">
        <v>1301</v>
      </c>
      <c r="H22" t="s">
        <v>126</v>
      </c>
      <c r="J22" s="42">
        <v>15</v>
      </c>
      <c r="K22" s="42" t="str">
        <f t="shared" si="0"/>
        <v>В60-215</v>
      </c>
      <c r="L22" s="36" t="str">
        <f t="shared" si="0"/>
        <v>149,99</v>
      </c>
      <c r="M22" s="36" t="str">
        <f t="shared" si="2"/>
        <v>87-9(60)</v>
      </c>
      <c r="N22" s="43">
        <f t="shared" si="1"/>
        <v>0</v>
      </c>
      <c r="O22" s="43">
        <f t="shared" si="1"/>
        <v>0</v>
      </c>
      <c r="P22" s="37" t="str">
        <f t="shared" si="3"/>
        <v>149,99</v>
      </c>
      <c r="Q22" s="38">
        <f t="shared" si="4"/>
        <v>1.8000000000000114</v>
      </c>
      <c r="R22" s="38" t="str">
        <f t="shared" si="5"/>
        <v>148,19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1302</v>
      </c>
      <c r="G23" t="s">
        <v>512</v>
      </c>
      <c r="H23" t="s">
        <v>1303</v>
      </c>
      <c r="J23" s="42">
        <v>16</v>
      </c>
      <c r="K23" s="42" t="str">
        <f t="shared" si="0"/>
        <v>В60-216</v>
      </c>
      <c r="L23" s="36" t="str">
        <f t="shared" si="0"/>
        <v>150,49</v>
      </c>
      <c r="M23" s="36" t="str">
        <f t="shared" si="2"/>
        <v>87-9(60)</v>
      </c>
      <c r="N23" s="43">
        <f t="shared" si="1"/>
        <v>0</v>
      </c>
      <c r="O23" s="43">
        <f t="shared" si="1"/>
        <v>0</v>
      </c>
      <c r="P23" s="37" t="str">
        <f t="shared" si="3"/>
        <v>150,49</v>
      </c>
      <c r="Q23" s="38">
        <f t="shared" si="4"/>
        <v>2.0700000000000216</v>
      </c>
      <c r="R23" s="38" t="str">
        <f t="shared" si="5"/>
        <v>148,42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1304</v>
      </c>
      <c r="G24" t="s">
        <v>1305</v>
      </c>
      <c r="H24" t="s">
        <v>489</v>
      </c>
      <c r="J24" s="42">
        <v>17</v>
      </c>
      <c r="K24" s="42" t="str">
        <f t="shared" si="0"/>
        <v>В60-217</v>
      </c>
      <c r="L24" s="36" t="str">
        <f t="shared" si="0"/>
        <v>150,44</v>
      </c>
      <c r="M24" s="36" t="str">
        <f t="shared" si="2"/>
        <v>87-9(60)</v>
      </c>
      <c r="N24" s="43">
        <f t="shared" si="1"/>
        <v>0</v>
      </c>
      <c r="O24" s="43">
        <f t="shared" si="1"/>
        <v>0</v>
      </c>
      <c r="P24" s="37" t="str">
        <f t="shared" si="3"/>
        <v>150,44</v>
      </c>
      <c r="Q24" s="38">
        <f t="shared" si="4"/>
        <v>2.1500000000000057</v>
      </c>
      <c r="R24" s="38" t="str">
        <f t="shared" si="5"/>
        <v>148,29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1306</v>
      </c>
      <c r="G25" t="s">
        <v>882</v>
      </c>
      <c r="H25" t="s">
        <v>1307</v>
      </c>
      <c r="J25" s="42">
        <v>18</v>
      </c>
      <c r="K25" s="42" t="str">
        <f t="shared" si="0"/>
        <v>В60-218</v>
      </c>
      <c r="L25" s="36" t="str">
        <f t="shared" si="0"/>
        <v>150,39</v>
      </c>
      <c r="M25" s="36" t="str">
        <f t="shared" si="2"/>
        <v>87-9(60)</v>
      </c>
      <c r="N25" s="43">
        <f t="shared" si="1"/>
        <v>0</v>
      </c>
      <c r="O25" s="43">
        <f t="shared" si="1"/>
        <v>0</v>
      </c>
      <c r="P25" s="37" t="str">
        <f t="shared" si="3"/>
        <v>150,39</v>
      </c>
      <c r="Q25" s="38">
        <f t="shared" si="4"/>
        <v>1.8499999999999943</v>
      </c>
      <c r="R25" s="38" t="str">
        <f t="shared" si="5"/>
        <v>148,54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1308</v>
      </c>
      <c r="G26" t="s">
        <v>620</v>
      </c>
      <c r="H26" t="s">
        <v>496</v>
      </c>
      <c r="J26" s="42">
        <v>19</v>
      </c>
      <c r="K26" s="42" t="str">
        <f t="shared" si="0"/>
        <v>В60-219</v>
      </c>
      <c r="L26" s="36" t="str">
        <f t="shared" si="0"/>
        <v>150,31</v>
      </c>
      <c r="M26" s="42" t="str">
        <f t="shared" si="2"/>
        <v>87-9(60)</v>
      </c>
      <c r="N26" s="43">
        <f t="shared" si="1"/>
        <v>0</v>
      </c>
      <c r="O26" s="43">
        <f t="shared" si="1"/>
        <v>0</v>
      </c>
      <c r="P26" s="37" t="str">
        <f t="shared" si="3"/>
        <v>150,31</v>
      </c>
      <c r="Q26" s="38">
        <f t="shared" si="4"/>
        <v>1.8100000000000023</v>
      </c>
      <c r="R26" s="38" t="str">
        <f t="shared" si="5"/>
        <v>148,50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1309</v>
      </c>
      <c r="G27" t="s">
        <v>866</v>
      </c>
      <c r="H27" t="s">
        <v>1310</v>
      </c>
      <c r="J27" s="42">
        <v>20</v>
      </c>
      <c r="K27" s="36" t="str">
        <f t="shared" si="0"/>
        <v>В60-220</v>
      </c>
      <c r="L27" s="36" t="str">
        <f t="shared" si="0"/>
        <v>150,20</v>
      </c>
      <c r="M27" s="36" t="str">
        <f t="shared" si="2"/>
        <v>87-9(60)</v>
      </c>
      <c r="N27" s="37">
        <f t="shared" si="1"/>
        <v>0</v>
      </c>
      <c r="O27" s="37">
        <f t="shared" si="1"/>
        <v>0</v>
      </c>
      <c r="P27" s="37" t="str">
        <f t="shared" si="3"/>
        <v>150,20</v>
      </c>
      <c r="Q27" s="38">
        <f t="shared" si="4"/>
        <v>1.9799999999999898</v>
      </c>
      <c r="R27" s="38" t="str">
        <f t="shared" si="5"/>
        <v>148,22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1311</v>
      </c>
      <c r="G28" t="s">
        <v>823</v>
      </c>
      <c r="H28" t="s">
        <v>1312</v>
      </c>
      <c r="I28" s="41"/>
      <c r="J28" s="42">
        <v>21</v>
      </c>
      <c r="K28" s="36" t="str">
        <f t="shared" si="0"/>
        <v>В60-221</v>
      </c>
      <c r="L28" s="36" t="str">
        <f t="shared" si="0"/>
        <v>150,19</v>
      </c>
      <c r="M28" s="36" t="str">
        <f t="shared" si="2"/>
        <v>87-9(60)</v>
      </c>
      <c r="N28" s="37">
        <f t="shared" si="1"/>
        <v>0</v>
      </c>
      <c r="O28" s="37">
        <f t="shared" si="1"/>
        <v>0</v>
      </c>
      <c r="P28" s="37" t="str">
        <f t="shared" si="3"/>
        <v>150,19</v>
      </c>
      <c r="Q28" s="38">
        <f t="shared" si="4"/>
        <v>0.90000000000000568</v>
      </c>
      <c r="R28" s="38" t="str">
        <f t="shared" si="5"/>
        <v>149,29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1313</v>
      </c>
      <c r="G29" t="s">
        <v>138</v>
      </c>
      <c r="H29" t="s">
        <v>1023</v>
      </c>
      <c r="I29" s="41"/>
      <c r="J29" s="42">
        <v>22</v>
      </c>
      <c r="K29" s="36" t="str">
        <f t="shared" si="0"/>
        <v>В60-222</v>
      </c>
      <c r="L29" s="36" t="str">
        <f t="shared" si="0"/>
        <v>150,05</v>
      </c>
      <c r="M29" s="36" t="str">
        <f t="shared" si="2"/>
        <v>87-9(60)</v>
      </c>
      <c r="N29" s="37">
        <f t="shared" si="1"/>
        <v>0</v>
      </c>
      <c r="O29" s="37">
        <f t="shared" si="1"/>
        <v>0</v>
      </c>
      <c r="P29" s="37" t="str">
        <f t="shared" si="3"/>
        <v>150,05</v>
      </c>
      <c r="Q29" s="38">
        <f t="shared" si="4"/>
        <v>1.9500000000000171</v>
      </c>
      <c r="R29" s="38" t="str">
        <f t="shared" si="5"/>
        <v>148,10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1314</v>
      </c>
      <c r="G30" t="s">
        <v>828</v>
      </c>
      <c r="H30" t="s">
        <v>996</v>
      </c>
      <c r="I30" s="41"/>
      <c r="J30" s="42">
        <v>23</v>
      </c>
      <c r="K30" s="36" t="str">
        <f t="shared" si="0"/>
        <v>В60-223</v>
      </c>
      <c r="L30" s="36" t="str">
        <f t="shared" si="0"/>
        <v>149,90</v>
      </c>
      <c r="M30" s="36" t="str">
        <f t="shared" si="2"/>
        <v>87-9(60)</v>
      </c>
      <c r="N30" s="37">
        <f t="shared" si="1"/>
        <v>0</v>
      </c>
      <c r="O30" s="37">
        <f t="shared" si="1"/>
        <v>0</v>
      </c>
      <c r="P30" s="37" t="str">
        <f t="shared" si="3"/>
        <v>149,90</v>
      </c>
      <c r="Q30" s="38">
        <f t="shared" si="4"/>
        <v>1.9500000000000171</v>
      </c>
      <c r="R30" s="38" t="str">
        <f t="shared" si="5"/>
        <v>147,95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F31" t="s">
        <v>1315</v>
      </c>
      <c r="G31" t="s">
        <v>994</v>
      </c>
      <c r="H31" t="s">
        <v>851</v>
      </c>
      <c r="I31" s="41"/>
      <c r="J31" s="42">
        <v>24</v>
      </c>
      <c r="K31" s="36" t="str">
        <f t="shared" si="0"/>
        <v>В60-224</v>
      </c>
      <c r="L31" s="36" t="str">
        <f t="shared" si="0"/>
        <v>150,63</v>
      </c>
      <c r="M31" s="36" t="str">
        <f t="shared" si="2"/>
        <v>87-9(60)</v>
      </c>
      <c r="N31" s="37">
        <f t="shared" si="1"/>
        <v>0</v>
      </c>
      <c r="O31" s="37">
        <f t="shared" si="1"/>
        <v>0</v>
      </c>
      <c r="P31" s="37" t="str">
        <f t="shared" si="3"/>
        <v>150,63</v>
      </c>
      <c r="Q31" s="38">
        <f t="shared" si="4"/>
        <v>1.8799999999999955</v>
      </c>
      <c r="R31" s="38" t="str">
        <f t="shared" si="5"/>
        <v>148,75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F32" t="s">
        <v>1316</v>
      </c>
      <c r="G32" t="s">
        <v>859</v>
      </c>
      <c r="H32" t="s">
        <v>1317</v>
      </c>
      <c r="I32" s="41"/>
      <c r="J32" s="42">
        <v>25</v>
      </c>
      <c r="K32" s="36" t="str">
        <f t="shared" si="0"/>
        <v>В60-225</v>
      </c>
      <c r="L32" s="36" t="str">
        <f t="shared" si="0"/>
        <v>150,32</v>
      </c>
      <c r="M32" s="36" t="str">
        <f t="shared" si="2"/>
        <v>87-9(60)</v>
      </c>
      <c r="N32" s="37">
        <f t="shared" si="1"/>
        <v>0</v>
      </c>
      <c r="O32" s="37">
        <f t="shared" si="1"/>
        <v>0</v>
      </c>
      <c r="P32" s="37" t="str">
        <f t="shared" si="3"/>
        <v>150,32</v>
      </c>
      <c r="Q32" s="38">
        <f t="shared" si="4"/>
        <v>1.9699999999999989</v>
      </c>
      <c r="R32" s="38" t="str">
        <f t="shared" si="5"/>
        <v>148,35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F33" t="s">
        <v>1318</v>
      </c>
      <c r="G33" t="s">
        <v>484</v>
      </c>
      <c r="H33" t="s">
        <v>265</v>
      </c>
      <c r="I33" s="41"/>
      <c r="J33" s="42">
        <v>26</v>
      </c>
      <c r="K33" s="36" t="str">
        <f t="shared" si="0"/>
        <v>В60-226</v>
      </c>
      <c r="L33" s="36" t="str">
        <f t="shared" si="0"/>
        <v>150,26</v>
      </c>
      <c r="M33" s="36" t="str">
        <f t="shared" si="2"/>
        <v>87-9(60)</v>
      </c>
      <c r="N33" s="37">
        <f t="shared" si="1"/>
        <v>0</v>
      </c>
      <c r="O33" s="37">
        <f t="shared" si="1"/>
        <v>0</v>
      </c>
      <c r="P33" s="37" t="str">
        <f t="shared" si="3"/>
        <v>150,26</v>
      </c>
      <c r="Q33" s="38">
        <f t="shared" si="4"/>
        <v>2.0099999999999909</v>
      </c>
      <c r="R33" s="38" t="str">
        <f t="shared" si="5"/>
        <v>148,25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F34" t="s">
        <v>1319</v>
      </c>
      <c r="G34" t="s">
        <v>171</v>
      </c>
      <c r="H34" t="s">
        <v>1320</v>
      </c>
      <c r="I34" s="41"/>
      <c r="J34" s="42">
        <v>27</v>
      </c>
      <c r="K34" s="36" t="str">
        <f t="shared" si="0"/>
        <v>В60-227</v>
      </c>
      <c r="L34" s="36" t="str">
        <f t="shared" si="0"/>
        <v>150,22</v>
      </c>
      <c r="M34" s="36" t="str">
        <f t="shared" si="2"/>
        <v>87-9(60)</v>
      </c>
      <c r="N34" s="37">
        <f t="shared" si="1"/>
        <v>0</v>
      </c>
      <c r="O34" s="37">
        <f t="shared" si="1"/>
        <v>0</v>
      </c>
      <c r="P34" s="37" t="str">
        <f t="shared" si="3"/>
        <v>150,22</v>
      </c>
      <c r="Q34" s="38">
        <f t="shared" si="4"/>
        <v>2.0099999999999909</v>
      </c>
      <c r="R34" s="38" t="str">
        <f t="shared" si="5"/>
        <v>148,21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F35" t="s">
        <v>1321</v>
      </c>
      <c r="G35" t="s">
        <v>135</v>
      </c>
      <c r="H35" t="s">
        <v>1296</v>
      </c>
      <c r="I35" s="41"/>
      <c r="J35" s="42">
        <v>28</v>
      </c>
      <c r="K35" s="36" t="str">
        <f t="shared" si="0"/>
        <v>В60-228</v>
      </c>
      <c r="L35" s="36" t="str">
        <f t="shared" si="0"/>
        <v>149,72</v>
      </c>
      <c r="M35" s="36" t="str">
        <f t="shared" si="2"/>
        <v>87-9(60)</v>
      </c>
      <c r="N35" s="37">
        <f t="shared" si="1"/>
        <v>0</v>
      </c>
      <c r="O35" s="37">
        <f t="shared" si="1"/>
        <v>0</v>
      </c>
      <c r="P35" s="37" t="str">
        <f t="shared" si="3"/>
        <v>149,72</v>
      </c>
      <c r="Q35" s="38">
        <f t="shared" si="4"/>
        <v>1.9199999999999875</v>
      </c>
      <c r="R35" s="38" t="str">
        <f t="shared" si="5"/>
        <v>147,80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F36" t="s">
        <v>1322</v>
      </c>
      <c r="G36" t="s">
        <v>1323</v>
      </c>
      <c r="H36" t="s">
        <v>1199</v>
      </c>
      <c r="I36" s="41"/>
      <c r="J36" s="42">
        <v>29</v>
      </c>
      <c r="K36" s="36" t="str">
        <f t="shared" si="0"/>
        <v>В60-229</v>
      </c>
      <c r="L36" s="36" t="str">
        <f t="shared" si="0"/>
        <v>149,55</v>
      </c>
      <c r="M36" s="36" t="str">
        <f t="shared" si="2"/>
        <v>87-9(60)</v>
      </c>
      <c r="N36" s="37">
        <f t="shared" si="1"/>
        <v>0</v>
      </c>
      <c r="O36" s="37">
        <f t="shared" si="1"/>
        <v>0</v>
      </c>
      <c r="P36" s="37" t="str">
        <f t="shared" si="3"/>
        <v>149,55</v>
      </c>
      <c r="Q36" s="38">
        <f t="shared" si="4"/>
        <v>1.9000000000000057</v>
      </c>
      <c r="R36" s="38" t="str">
        <f t="shared" si="5"/>
        <v>147,65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F37" t="s">
        <v>1324</v>
      </c>
      <c r="G37" t="s">
        <v>168</v>
      </c>
      <c r="H37" t="s">
        <v>1325</v>
      </c>
      <c r="I37" s="41"/>
      <c r="J37" s="42">
        <v>30</v>
      </c>
      <c r="K37" s="36" t="str">
        <f t="shared" si="0"/>
        <v>В60-230</v>
      </c>
      <c r="L37" s="36" t="str">
        <f t="shared" si="0"/>
        <v>149,23</v>
      </c>
      <c r="M37" s="36" t="str">
        <f t="shared" si="2"/>
        <v>87-9(60)</v>
      </c>
      <c r="N37" s="37">
        <f t="shared" si="1"/>
        <v>0</v>
      </c>
      <c r="O37" s="37">
        <f t="shared" si="1"/>
        <v>0</v>
      </c>
      <c r="P37" s="37" t="str">
        <f t="shared" si="3"/>
        <v>149,23</v>
      </c>
      <c r="Q37" s="38">
        <f t="shared" si="4"/>
        <v>1.9799999999999898</v>
      </c>
      <c r="R37" s="38" t="str">
        <f t="shared" si="5"/>
        <v>147,25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F38" t="s">
        <v>1326</v>
      </c>
      <c r="G38" t="s">
        <v>1327</v>
      </c>
      <c r="H38" t="s">
        <v>1328</v>
      </c>
      <c r="I38" s="41"/>
      <c r="J38" s="42">
        <v>31</v>
      </c>
      <c r="K38" s="36" t="str">
        <f t="shared" si="0"/>
        <v>В60-231</v>
      </c>
      <c r="L38" s="36" t="str">
        <f t="shared" si="0"/>
        <v>149,22</v>
      </c>
      <c r="M38" s="36" t="str">
        <f t="shared" si="2"/>
        <v>87-9(60)</v>
      </c>
      <c r="N38" s="37">
        <f t="shared" si="1"/>
        <v>0</v>
      </c>
      <c r="O38" s="37">
        <f t="shared" si="1"/>
        <v>0</v>
      </c>
      <c r="P38" s="37" t="str">
        <f t="shared" si="3"/>
        <v>149,22</v>
      </c>
      <c r="Q38" s="38">
        <f t="shared" si="4"/>
        <v>1.9799999999999898</v>
      </c>
      <c r="R38" s="38" t="str">
        <f t="shared" si="5"/>
        <v>147,24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F39" t="s">
        <v>1329</v>
      </c>
      <c r="G39" t="s">
        <v>1330</v>
      </c>
      <c r="H39" t="s">
        <v>121</v>
      </c>
      <c r="I39" s="41"/>
      <c r="J39" s="42">
        <v>32</v>
      </c>
      <c r="K39" s="36" t="str">
        <f t="shared" si="0"/>
        <v>В60-232</v>
      </c>
      <c r="L39" s="36" t="str">
        <f t="shared" si="0"/>
        <v>150,02</v>
      </c>
      <c r="M39" s="36" t="str">
        <f t="shared" si="2"/>
        <v>87-9(60)</v>
      </c>
      <c r="N39" s="37">
        <f t="shared" si="1"/>
        <v>0</v>
      </c>
      <c r="O39" s="37">
        <f t="shared" si="1"/>
        <v>0</v>
      </c>
      <c r="P39" s="37" t="str">
        <f t="shared" si="3"/>
        <v>150,02</v>
      </c>
      <c r="Q39" s="38">
        <f t="shared" si="4"/>
        <v>2.1500000000000057</v>
      </c>
      <c r="R39" s="38" t="str">
        <f t="shared" si="5"/>
        <v>147,87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F40" t="s">
        <v>1331</v>
      </c>
      <c r="G40" t="s">
        <v>1330</v>
      </c>
      <c r="H40" t="s">
        <v>1332</v>
      </c>
      <c r="I40" s="41"/>
      <c r="J40" s="42">
        <v>33</v>
      </c>
      <c r="K40" s="36" t="str">
        <f t="shared" si="0"/>
        <v>В60-233</v>
      </c>
      <c r="L40" s="36" t="str">
        <f t="shared" si="0"/>
        <v>150,02</v>
      </c>
      <c r="M40" s="36" t="str">
        <f t="shared" si="2"/>
        <v>87-9(60)</v>
      </c>
      <c r="N40" s="37">
        <f t="shared" si="1"/>
        <v>0</v>
      </c>
      <c r="O40" s="37">
        <f t="shared" si="1"/>
        <v>0</v>
      </c>
      <c r="P40" s="37" t="str">
        <f t="shared" si="3"/>
        <v>150,02</v>
      </c>
      <c r="Q40" s="38">
        <f t="shared" si="4"/>
        <v>2.0900000000000034</v>
      </c>
      <c r="R40" s="38" t="str">
        <f t="shared" si="5"/>
        <v>147,93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F41" t="s">
        <v>1333</v>
      </c>
      <c r="G41" t="s">
        <v>987</v>
      </c>
      <c r="H41" t="s">
        <v>1334</v>
      </c>
      <c r="I41" s="41"/>
      <c r="J41" s="42">
        <v>34</v>
      </c>
      <c r="K41" s="36" t="str">
        <f t="shared" si="0"/>
        <v>В60-234</v>
      </c>
      <c r="L41" s="36" t="str">
        <f t="shared" si="0"/>
        <v>150,34</v>
      </c>
      <c r="M41" s="36" t="str">
        <f t="shared" si="2"/>
        <v>87-9(60)</v>
      </c>
      <c r="N41" s="37">
        <f t="shared" si="1"/>
        <v>0</v>
      </c>
      <c r="O41" s="37">
        <f t="shared" si="1"/>
        <v>0</v>
      </c>
      <c r="P41" s="37" t="str">
        <f t="shared" si="3"/>
        <v>150,34</v>
      </c>
      <c r="Q41" s="38">
        <f t="shared" si="4"/>
        <v>1.2700000000000102</v>
      </c>
      <c r="R41" s="38" t="str">
        <f t="shared" si="5"/>
        <v>149,07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F42" t="s">
        <v>1335</v>
      </c>
      <c r="G42" t="s">
        <v>649</v>
      </c>
      <c r="I42" s="41"/>
      <c r="J42" s="42">
        <v>35</v>
      </c>
      <c r="K42" s="36" t="str">
        <f t="shared" si="0"/>
        <v>В60-235</v>
      </c>
      <c r="L42" s="36" t="str">
        <f t="shared" si="0"/>
        <v>151,71</v>
      </c>
      <c r="M42" s="36" t="str">
        <f t="shared" si="2"/>
        <v>87-9(60)</v>
      </c>
      <c r="N42" s="37">
        <f t="shared" si="1"/>
        <v>0</v>
      </c>
      <c r="O42" s="37">
        <f t="shared" si="1"/>
        <v>0</v>
      </c>
      <c r="P42" s="37" t="str">
        <f t="shared" si="3"/>
        <v>151,71</v>
      </c>
      <c r="Q42" s="38">
        <f t="shared" si="4"/>
        <v>151.71</v>
      </c>
      <c r="R42" s="38">
        <f t="shared" si="5"/>
        <v>0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F43" t="s">
        <v>1336</v>
      </c>
      <c r="G43" t="s">
        <v>1337</v>
      </c>
      <c r="H43" t="s">
        <v>1338</v>
      </c>
      <c r="I43" s="41"/>
      <c r="J43" s="42">
        <v>36</v>
      </c>
      <c r="K43" s="36" t="str">
        <f t="shared" si="0"/>
        <v>В60-236</v>
      </c>
      <c r="L43" s="36" t="str">
        <f t="shared" si="0"/>
        <v>151,92</v>
      </c>
      <c r="M43" s="36" t="str">
        <f t="shared" si="2"/>
        <v>87-9(60)</v>
      </c>
      <c r="N43" s="37">
        <f t="shared" si="1"/>
        <v>0</v>
      </c>
      <c r="O43" s="37">
        <f t="shared" si="1"/>
        <v>0</v>
      </c>
      <c r="P43" s="37" t="str">
        <f t="shared" si="3"/>
        <v>151,92</v>
      </c>
      <c r="Q43" s="38">
        <f t="shared" si="4"/>
        <v>1.7999999999999829</v>
      </c>
      <c r="R43" s="38" t="str">
        <f t="shared" si="5"/>
        <v>150,12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F44" t="s">
        <v>1339</v>
      </c>
      <c r="G44" t="s">
        <v>571</v>
      </c>
      <c r="H44" t="s">
        <v>138</v>
      </c>
      <c r="I44" s="41"/>
      <c r="J44" s="42">
        <v>37</v>
      </c>
      <c r="K44" s="36" t="str">
        <f t="shared" si="0"/>
        <v>В60-237</v>
      </c>
      <c r="L44" s="36" t="str">
        <f t="shared" si="0"/>
        <v>151,65</v>
      </c>
      <c r="M44" s="36" t="str">
        <f t="shared" si="2"/>
        <v>87-9(60)</v>
      </c>
      <c r="N44" s="37">
        <f t="shared" si="1"/>
        <v>0</v>
      </c>
      <c r="O44" s="37">
        <f t="shared" si="1"/>
        <v>0</v>
      </c>
      <c r="P44" s="37" t="str">
        <f t="shared" si="3"/>
        <v>151,65</v>
      </c>
      <c r="Q44" s="38">
        <f t="shared" si="4"/>
        <v>1.5999999999999943</v>
      </c>
      <c r="R44" s="38" t="str">
        <f t="shared" si="5"/>
        <v>150,05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F45" t="s">
        <v>1340</v>
      </c>
      <c r="G45" t="s">
        <v>653</v>
      </c>
      <c r="H45" t="s">
        <v>1330</v>
      </c>
      <c r="I45" s="41"/>
      <c r="J45" s="42">
        <v>38</v>
      </c>
      <c r="K45" s="36" t="str">
        <f t="shared" si="0"/>
        <v>В60-238</v>
      </c>
      <c r="L45" s="36" t="str">
        <f t="shared" si="0"/>
        <v>151,82</v>
      </c>
      <c r="M45" s="36" t="str">
        <f t="shared" si="2"/>
        <v>87-9(60)</v>
      </c>
      <c r="N45" s="37">
        <f t="shared" si="1"/>
        <v>0</v>
      </c>
      <c r="O45" s="37">
        <f t="shared" si="1"/>
        <v>0</v>
      </c>
      <c r="P45" s="37" t="str">
        <f t="shared" si="3"/>
        <v>151,82</v>
      </c>
      <c r="Q45" s="38">
        <f t="shared" si="4"/>
        <v>1.7999999999999829</v>
      </c>
      <c r="R45" s="38" t="str">
        <f t="shared" si="5"/>
        <v>150,02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F46" t="s">
        <v>1341</v>
      </c>
      <c r="G46" t="s">
        <v>833</v>
      </c>
      <c r="H46" t="s">
        <v>828</v>
      </c>
      <c r="I46" s="41"/>
      <c r="J46" s="42">
        <v>39</v>
      </c>
      <c r="K46" s="36" t="str">
        <f t="shared" si="0"/>
        <v>В60-239</v>
      </c>
      <c r="L46" s="36" t="str">
        <f t="shared" si="0"/>
        <v>151,70</v>
      </c>
      <c r="M46" s="36" t="str">
        <f t="shared" si="2"/>
        <v>87-9(60)</v>
      </c>
      <c r="N46" s="37">
        <f t="shared" si="1"/>
        <v>0</v>
      </c>
      <c r="O46" s="37">
        <f t="shared" si="1"/>
        <v>0</v>
      </c>
      <c r="P46" s="37" t="str">
        <f t="shared" si="3"/>
        <v>151,70</v>
      </c>
      <c r="Q46" s="38">
        <f t="shared" si="4"/>
        <v>1.7999999999999829</v>
      </c>
      <c r="R46" s="38" t="str">
        <f t="shared" si="5"/>
        <v>149,90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F47" t="s">
        <v>1342</v>
      </c>
      <c r="G47" t="s">
        <v>603</v>
      </c>
      <c r="H47" t="s">
        <v>510</v>
      </c>
      <c r="I47" s="41"/>
      <c r="J47" s="42">
        <v>40</v>
      </c>
      <c r="K47" s="36" t="str">
        <f t="shared" si="0"/>
        <v>В60-240</v>
      </c>
      <c r="L47" s="36" t="str">
        <f t="shared" si="0"/>
        <v>150,89</v>
      </c>
      <c r="M47" s="36" t="str">
        <f t="shared" si="2"/>
        <v>87-9(60)</v>
      </c>
      <c r="N47" s="37">
        <f t="shared" si="1"/>
        <v>0</v>
      </c>
      <c r="O47" s="37">
        <f t="shared" si="1"/>
        <v>0</v>
      </c>
      <c r="P47" s="37" t="str">
        <f t="shared" si="3"/>
        <v>150,89</v>
      </c>
      <c r="Q47" s="38">
        <f t="shared" si="4"/>
        <v>1.3999999999999773</v>
      </c>
      <c r="R47" s="38" t="str">
        <f t="shared" si="5"/>
        <v>149,49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F48" t="s">
        <v>1343</v>
      </c>
      <c r="G48" t="s">
        <v>1344</v>
      </c>
      <c r="H48" t="s">
        <v>467</v>
      </c>
      <c r="I48" s="41"/>
      <c r="J48" s="42">
        <v>41</v>
      </c>
      <c r="K48" s="36" t="str">
        <f t="shared" ref="K48:L63" si="6">F48</f>
        <v>В60-241</v>
      </c>
      <c r="L48" s="36" t="str">
        <f t="shared" si="6"/>
        <v>145,17</v>
      </c>
      <c r="M48" s="36" t="str">
        <f t="shared" si="2"/>
        <v>87-9(60)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145,17</v>
      </c>
      <c r="Q48" s="38">
        <f t="shared" si="4"/>
        <v>-8.0500000000000114</v>
      </c>
      <c r="R48" s="38" t="str">
        <f t="shared" si="5"/>
        <v>153,22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F49" t="s">
        <v>1345</v>
      </c>
      <c r="G49" t="s">
        <v>1194</v>
      </c>
      <c r="H49" t="s">
        <v>1346</v>
      </c>
      <c r="I49" s="41"/>
      <c r="J49" s="42">
        <v>42</v>
      </c>
      <c r="K49" s="36" t="str">
        <f t="shared" si="6"/>
        <v>В60-242</v>
      </c>
      <c r="L49" s="36" t="str">
        <f t="shared" si="6"/>
        <v>147,64</v>
      </c>
      <c r="M49" s="36" t="str">
        <f t="shared" si="2"/>
        <v>87-9(60)</v>
      </c>
      <c r="N49" s="37">
        <f t="shared" si="7"/>
        <v>0</v>
      </c>
      <c r="O49" s="37">
        <f t="shared" si="7"/>
        <v>0</v>
      </c>
      <c r="P49" s="37" t="str">
        <f t="shared" si="3"/>
        <v>147,64</v>
      </c>
      <c r="Q49" s="38">
        <f t="shared" si="4"/>
        <v>1.9199999999999875</v>
      </c>
      <c r="R49" s="38" t="str">
        <f t="shared" si="5"/>
        <v>145,72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F50" t="s">
        <v>1347</v>
      </c>
      <c r="G50" t="s">
        <v>1348</v>
      </c>
      <c r="H50" t="s">
        <v>1349</v>
      </c>
      <c r="I50" s="41"/>
      <c r="J50" s="42">
        <v>43</v>
      </c>
      <c r="K50" s="36" t="str">
        <f t="shared" si="6"/>
        <v>В60-243</v>
      </c>
      <c r="L50" s="36" t="str">
        <f t="shared" si="6"/>
        <v>147,83</v>
      </c>
      <c r="M50" s="36" t="str">
        <f t="shared" si="2"/>
        <v>87-9(60)</v>
      </c>
      <c r="N50" s="37">
        <f t="shared" si="7"/>
        <v>0</v>
      </c>
      <c r="O50" s="37">
        <f t="shared" si="7"/>
        <v>0</v>
      </c>
      <c r="P50" s="37" t="str">
        <f t="shared" si="3"/>
        <v>147,83</v>
      </c>
      <c r="Q50" s="38">
        <f t="shared" si="4"/>
        <v>1.9699999999999989</v>
      </c>
      <c r="R50" s="38" t="str">
        <f t="shared" si="5"/>
        <v>145,86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F51" t="s">
        <v>1350</v>
      </c>
      <c r="G51" t="s">
        <v>50</v>
      </c>
      <c r="H51" t="s">
        <v>1351</v>
      </c>
      <c r="I51" s="41"/>
      <c r="J51" s="42">
        <v>44</v>
      </c>
      <c r="K51" s="36" t="str">
        <f t="shared" si="6"/>
        <v>В60-244</v>
      </c>
      <c r="L51" s="36" t="str">
        <f t="shared" si="6"/>
        <v>148,88</v>
      </c>
      <c r="M51" s="36" t="str">
        <f t="shared" si="2"/>
        <v>87-9(60)</v>
      </c>
      <c r="N51" s="37">
        <f t="shared" si="7"/>
        <v>0</v>
      </c>
      <c r="O51" s="37">
        <f t="shared" si="7"/>
        <v>0</v>
      </c>
      <c r="P51" s="37" t="str">
        <f t="shared" si="3"/>
        <v>148,88</v>
      </c>
      <c r="Q51" s="38">
        <f t="shared" si="4"/>
        <v>2.4499999999999886</v>
      </c>
      <c r="R51" s="38" t="str">
        <f t="shared" si="5"/>
        <v>146,43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F52" t="s">
        <v>1352</v>
      </c>
      <c r="G52" t="s">
        <v>1353</v>
      </c>
      <c r="H52" t="s">
        <v>81</v>
      </c>
      <c r="I52" s="41"/>
      <c r="J52" s="42">
        <v>45</v>
      </c>
      <c r="K52" s="36" t="str">
        <f t="shared" si="6"/>
        <v>В60-245</v>
      </c>
      <c r="L52" s="36" t="str">
        <f t="shared" si="6"/>
        <v>148,38</v>
      </c>
      <c r="M52" s="36" t="str">
        <f t="shared" si="2"/>
        <v>87-9(60)</v>
      </c>
      <c r="N52" s="37">
        <f t="shared" si="7"/>
        <v>0</v>
      </c>
      <c r="O52" s="37">
        <f t="shared" si="7"/>
        <v>0</v>
      </c>
      <c r="P52" s="37" t="str">
        <f t="shared" si="3"/>
        <v>148,38</v>
      </c>
      <c r="Q52" s="38">
        <f t="shared" si="4"/>
        <v>2.2800000000000011</v>
      </c>
      <c r="R52" s="38" t="str">
        <f t="shared" si="5"/>
        <v>146,10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F53" t="s">
        <v>1354</v>
      </c>
      <c r="G53" t="s">
        <v>1003</v>
      </c>
      <c r="H53" t="s">
        <v>1355</v>
      </c>
      <c r="I53" s="41"/>
      <c r="J53" s="42">
        <v>46</v>
      </c>
      <c r="K53" s="36" t="str">
        <f t="shared" si="6"/>
        <v>В60-246</v>
      </c>
      <c r="L53" s="36" t="str">
        <f t="shared" si="6"/>
        <v>148,12</v>
      </c>
      <c r="M53" s="36" t="str">
        <f t="shared" si="2"/>
        <v>87-9(60)</v>
      </c>
      <c r="N53" s="37">
        <f t="shared" si="7"/>
        <v>0</v>
      </c>
      <c r="O53" s="37">
        <f t="shared" si="7"/>
        <v>0</v>
      </c>
      <c r="P53" s="37" t="str">
        <f t="shared" si="3"/>
        <v>148,12</v>
      </c>
      <c r="Q53" s="38">
        <f t="shared" si="4"/>
        <v>1.8700000000000045</v>
      </c>
      <c r="R53" s="38" t="str">
        <f t="shared" si="5"/>
        <v>146,25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F54" t="s">
        <v>1356</v>
      </c>
      <c r="G54" t="s">
        <v>53</v>
      </c>
      <c r="H54" t="s">
        <v>1357</v>
      </c>
      <c r="I54" s="41"/>
      <c r="J54" s="42">
        <v>47</v>
      </c>
      <c r="K54" s="36" t="str">
        <f t="shared" si="6"/>
        <v>В60-247</v>
      </c>
      <c r="L54" s="36" t="str">
        <f t="shared" si="6"/>
        <v>147,45</v>
      </c>
      <c r="M54" s="36" t="str">
        <f t="shared" si="2"/>
        <v>87-9(60)</v>
      </c>
      <c r="N54" s="37">
        <f t="shared" si="7"/>
        <v>0</v>
      </c>
      <c r="O54" s="37">
        <f t="shared" si="7"/>
        <v>0</v>
      </c>
      <c r="P54" s="37" t="str">
        <f t="shared" si="3"/>
        <v>147,45</v>
      </c>
      <c r="Q54" s="38">
        <f t="shared" si="4"/>
        <v>1.7999999999999829</v>
      </c>
      <c r="R54" s="38" t="str">
        <f t="shared" si="5"/>
        <v>145,65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F55" t="s">
        <v>1358</v>
      </c>
      <c r="G55" t="s">
        <v>585</v>
      </c>
      <c r="H55" t="s">
        <v>478</v>
      </c>
      <c r="I55" s="41"/>
      <c r="J55" s="42">
        <v>48</v>
      </c>
      <c r="K55" s="36" t="str">
        <f t="shared" si="6"/>
        <v>В60-248</v>
      </c>
      <c r="L55" s="36" t="str">
        <f t="shared" si="6"/>
        <v>152,65</v>
      </c>
      <c r="M55" s="36" t="str">
        <f t="shared" si="2"/>
        <v>87-9(60)</v>
      </c>
      <c r="N55" s="37">
        <f t="shared" si="7"/>
        <v>0</v>
      </c>
      <c r="O55" s="37">
        <f t="shared" si="7"/>
        <v>0</v>
      </c>
      <c r="P55" s="37" t="str">
        <f t="shared" si="3"/>
        <v>152,65</v>
      </c>
      <c r="Q55" s="38">
        <f t="shared" si="4"/>
        <v>1.3600000000000136</v>
      </c>
      <c r="R55" s="38" t="str">
        <f t="shared" si="5"/>
        <v>151,29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F56" t="s">
        <v>1359</v>
      </c>
      <c r="G56" t="s">
        <v>1360</v>
      </c>
      <c r="H56" t="s">
        <v>1361</v>
      </c>
      <c r="I56" s="41"/>
      <c r="J56" s="42">
        <v>49</v>
      </c>
      <c r="K56" s="36" t="str">
        <f t="shared" si="6"/>
        <v>В60-249</v>
      </c>
      <c r="L56" s="36" t="str">
        <f t="shared" si="6"/>
        <v>151,49</v>
      </c>
      <c r="M56" s="36" t="str">
        <f t="shared" si="2"/>
        <v>87-9(60)</v>
      </c>
      <c r="N56" s="37">
        <f t="shared" si="7"/>
        <v>0</v>
      </c>
      <c r="O56" s="37">
        <f t="shared" si="7"/>
        <v>0</v>
      </c>
      <c r="P56" s="37" t="str">
        <f t="shared" si="3"/>
        <v>151,49</v>
      </c>
      <c r="Q56" s="38">
        <f t="shared" si="4"/>
        <v>2.0500000000000114</v>
      </c>
      <c r="R56" s="38" t="str">
        <f t="shared" si="5"/>
        <v>149,44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F57" t="s">
        <v>1362</v>
      </c>
      <c r="G57" t="s">
        <v>1187</v>
      </c>
      <c r="H57" t="s">
        <v>1363</v>
      </c>
      <c r="I57" s="41"/>
      <c r="J57" s="42">
        <v>50</v>
      </c>
      <c r="K57" s="36" t="str">
        <f t="shared" si="6"/>
        <v>В60-250</v>
      </c>
      <c r="L57" s="36" t="str">
        <f t="shared" si="6"/>
        <v>149,00</v>
      </c>
      <c r="M57" s="36" t="str">
        <f t="shared" si="2"/>
        <v>87-9(60)</v>
      </c>
      <c r="N57" s="37">
        <f t="shared" si="7"/>
        <v>0</v>
      </c>
      <c r="O57" s="37">
        <f t="shared" si="7"/>
        <v>0</v>
      </c>
      <c r="P57" s="37" t="str">
        <f t="shared" si="3"/>
        <v>149,00</v>
      </c>
      <c r="Q57" s="38">
        <f t="shared" si="4"/>
        <v>2.1699999999999875</v>
      </c>
      <c r="R57" s="38" t="str">
        <f t="shared" si="5"/>
        <v>146,83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F58" t="s">
        <v>1364</v>
      </c>
      <c r="G58" t="s">
        <v>586</v>
      </c>
      <c r="H58" t="s">
        <v>1334</v>
      </c>
      <c r="I58" s="41"/>
      <c r="J58" s="42">
        <v>51</v>
      </c>
      <c r="K58" s="36" t="str">
        <f t="shared" si="6"/>
        <v>В60-251</v>
      </c>
      <c r="L58" s="36" t="str">
        <f t="shared" si="6"/>
        <v>151,15</v>
      </c>
      <c r="M58" s="36" t="str">
        <f t="shared" si="2"/>
        <v>87-9(60)</v>
      </c>
      <c r="N58" s="37">
        <f t="shared" si="7"/>
        <v>0</v>
      </c>
      <c r="O58" s="37">
        <f t="shared" si="7"/>
        <v>0</v>
      </c>
      <c r="P58" s="37" t="str">
        <f t="shared" si="3"/>
        <v>151,15</v>
      </c>
      <c r="Q58" s="38">
        <f t="shared" si="4"/>
        <v>2.0800000000000125</v>
      </c>
      <c r="R58" s="38" t="str">
        <f t="shared" si="5"/>
        <v>149,07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F59" t="s">
        <v>1365</v>
      </c>
      <c r="G59" t="s">
        <v>167</v>
      </c>
      <c r="H59" t="s">
        <v>1334</v>
      </c>
      <c r="I59" s="41"/>
      <c r="J59" s="42">
        <v>52</v>
      </c>
      <c r="K59" s="36" t="str">
        <f t="shared" si="6"/>
        <v>В60-252</v>
      </c>
      <c r="L59" s="36" t="str">
        <f t="shared" si="6"/>
        <v>151,13</v>
      </c>
      <c r="M59" s="36" t="str">
        <f t="shared" si="2"/>
        <v>87-9(60)</v>
      </c>
      <c r="N59" s="37">
        <f t="shared" si="7"/>
        <v>0</v>
      </c>
      <c r="O59" s="37">
        <f t="shared" si="7"/>
        <v>0</v>
      </c>
      <c r="P59" s="37" t="str">
        <f t="shared" si="3"/>
        <v>151,13</v>
      </c>
      <c r="Q59" s="38">
        <f t="shared" si="4"/>
        <v>2.0600000000000023</v>
      </c>
      <c r="R59" s="38" t="str">
        <f t="shared" si="5"/>
        <v>149,07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F60" t="s">
        <v>1366</v>
      </c>
      <c r="G60" t="s">
        <v>1367</v>
      </c>
      <c r="H60" t="s">
        <v>1368</v>
      </c>
      <c r="I60" s="41"/>
      <c r="J60" s="42">
        <v>53</v>
      </c>
      <c r="K60" s="36" t="str">
        <f t="shared" si="6"/>
        <v>В60-253</v>
      </c>
      <c r="L60" s="36" t="str">
        <f t="shared" si="6"/>
        <v>149,12</v>
      </c>
      <c r="M60" s="36" t="str">
        <f t="shared" si="2"/>
        <v>87-9(60)</v>
      </c>
      <c r="N60" s="37">
        <f t="shared" si="7"/>
        <v>0</v>
      </c>
      <c r="O60" s="37">
        <f t="shared" si="7"/>
        <v>0</v>
      </c>
      <c r="P60" s="37" t="str">
        <f t="shared" si="3"/>
        <v>149,12</v>
      </c>
      <c r="Q60" s="38">
        <f t="shared" si="4"/>
        <v>1.8000000000000114</v>
      </c>
      <c r="R60" s="38" t="str">
        <f t="shared" si="5"/>
        <v>147,32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F61" t="s">
        <v>1369</v>
      </c>
      <c r="G61" t="s">
        <v>873</v>
      </c>
      <c r="H61" t="s">
        <v>1325</v>
      </c>
      <c r="I61" s="41"/>
      <c r="J61" s="42">
        <v>54</v>
      </c>
      <c r="K61" s="36" t="str">
        <f t="shared" si="6"/>
        <v>В60-254</v>
      </c>
      <c r="L61" s="36" t="str">
        <f t="shared" si="6"/>
        <v>149,35</v>
      </c>
      <c r="M61" s="36" t="str">
        <f t="shared" si="2"/>
        <v>87-9(60)</v>
      </c>
      <c r="N61" s="37">
        <f t="shared" si="7"/>
        <v>0</v>
      </c>
      <c r="O61" s="37">
        <f t="shared" si="7"/>
        <v>0</v>
      </c>
      <c r="P61" s="37" t="str">
        <f t="shared" si="3"/>
        <v>149,35</v>
      </c>
      <c r="Q61" s="38">
        <f t="shared" si="4"/>
        <v>2.0999999999999943</v>
      </c>
      <c r="R61" s="38" t="str">
        <f t="shared" si="5"/>
        <v>147,25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F62" t="s">
        <v>1370</v>
      </c>
      <c r="G62" t="s">
        <v>1371</v>
      </c>
      <c r="H62" t="s">
        <v>1372</v>
      </c>
      <c r="I62" s="41"/>
      <c r="J62" s="42">
        <v>55</v>
      </c>
      <c r="K62" s="36" t="str">
        <f t="shared" si="6"/>
        <v>В60-255</v>
      </c>
      <c r="L62" s="36" t="str">
        <f t="shared" si="6"/>
        <v>149,68</v>
      </c>
      <c r="M62" s="36" t="str">
        <f t="shared" si="2"/>
        <v>87-9(60)</v>
      </c>
      <c r="N62" s="37">
        <f t="shared" si="7"/>
        <v>0</v>
      </c>
      <c r="O62" s="37">
        <f t="shared" si="7"/>
        <v>0</v>
      </c>
      <c r="P62" s="37" t="str">
        <f t="shared" si="3"/>
        <v>149,68</v>
      </c>
      <c r="Q62" s="38">
        <f t="shared" si="4"/>
        <v>2.5400000000000205</v>
      </c>
      <c r="R62" s="38" t="str">
        <f t="shared" si="5"/>
        <v>147,14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F63" t="s">
        <v>1373</v>
      </c>
      <c r="G63" t="s">
        <v>1374</v>
      </c>
      <c r="H63" t="s">
        <v>980</v>
      </c>
      <c r="I63" s="41"/>
      <c r="J63" s="42">
        <v>56</v>
      </c>
      <c r="K63" s="36" t="str">
        <f t="shared" si="6"/>
        <v>В60-256</v>
      </c>
      <c r="L63" s="36" t="str">
        <f t="shared" si="6"/>
        <v>148,64</v>
      </c>
      <c r="M63" s="36" t="str">
        <f t="shared" si="2"/>
        <v>87-9(60)</v>
      </c>
      <c r="N63" s="37">
        <f t="shared" si="7"/>
        <v>0</v>
      </c>
      <c r="O63" s="37">
        <f t="shared" si="7"/>
        <v>0</v>
      </c>
      <c r="P63" s="37" t="str">
        <f t="shared" si="3"/>
        <v>148,64</v>
      </c>
      <c r="Q63" s="38">
        <f t="shared" si="4"/>
        <v>1.0599999999999739</v>
      </c>
      <c r="R63" s="38" t="str">
        <f t="shared" si="5"/>
        <v>147,58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F64" t="s">
        <v>1375</v>
      </c>
      <c r="G64" t="s">
        <v>1376</v>
      </c>
      <c r="H64" t="s">
        <v>980</v>
      </c>
      <c r="I64" s="41"/>
      <c r="J64" s="42">
        <v>57</v>
      </c>
      <c r="K64" s="36" t="str">
        <f t="shared" ref="K64:L127" si="8">F64</f>
        <v>В60-257</v>
      </c>
      <c r="L64" s="36" t="str">
        <f t="shared" si="8"/>
        <v>149,10</v>
      </c>
      <c r="M64" s="36" t="str">
        <f t="shared" si="2"/>
        <v>87-9(60)</v>
      </c>
      <c r="N64" s="37">
        <f t="shared" ref="N64:O127" si="9">C64</f>
        <v>0</v>
      </c>
      <c r="O64" s="37">
        <f t="shared" si="9"/>
        <v>0</v>
      </c>
      <c r="P64" s="37" t="str">
        <f t="shared" si="3"/>
        <v>149,10</v>
      </c>
      <c r="Q64" s="38">
        <f t="shared" si="4"/>
        <v>1.5199999999999818</v>
      </c>
      <c r="R64" s="38" t="str">
        <f t="shared" si="5"/>
        <v>147,58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F65" t="s">
        <v>1377</v>
      </c>
      <c r="G65" t="s">
        <v>982</v>
      </c>
      <c r="H65" t="s">
        <v>497</v>
      </c>
      <c r="I65" s="41"/>
      <c r="J65" s="42">
        <v>58</v>
      </c>
      <c r="K65" s="36" t="str">
        <f t="shared" si="8"/>
        <v>В60-258</v>
      </c>
      <c r="L65" s="36" t="str">
        <f t="shared" si="8"/>
        <v>148,80</v>
      </c>
      <c r="M65" s="36" t="str">
        <f t="shared" si="2"/>
        <v>87-9(60)</v>
      </c>
      <c r="N65" s="37">
        <f t="shared" si="9"/>
        <v>0</v>
      </c>
      <c r="O65" s="37">
        <f t="shared" si="9"/>
        <v>0</v>
      </c>
      <c r="P65" s="37" t="str">
        <f t="shared" si="3"/>
        <v>148,80</v>
      </c>
      <c r="Q65" s="38">
        <f t="shared" si="4"/>
        <v>1.8000000000000114</v>
      </c>
      <c r="R65" s="38" t="str">
        <f t="shared" si="5"/>
        <v>147,00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F66" t="s">
        <v>1378</v>
      </c>
      <c r="G66" t="s">
        <v>1367</v>
      </c>
      <c r="H66" t="s">
        <v>1379</v>
      </c>
      <c r="I66" s="41"/>
      <c r="J66" s="42">
        <v>59</v>
      </c>
      <c r="K66" s="36" t="str">
        <f t="shared" si="8"/>
        <v>В60-259</v>
      </c>
      <c r="L66" s="36" t="str">
        <f t="shared" si="8"/>
        <v>149,12</v>
      </c>
      <c r="M66" s="36" t="str">
        <f t="shared" si="2"/>
        <v>87-9(60)</v>
      </c>
      <c r="N66" s="37">
        <f t="shared" si="9"/>
        <v>0</v>
      </c>
      <c r="O66" s="37">
        <f t="shared" si="9"/>
        <v>0</v>
      </c>
      <c r="P66" s="37" t="str">
        <f t="shared" si="3"/>
        <v>149,12</v>
      </c>
      <c r="Q66" s="38">
        <f t="shared" si="4"/>
        <v>1.8499999999999943</v>
      </c>
      <c r="R66" s="38" t="str">
        <f t="shared" si="5"/>
        <v>147,27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F67" t="s">
        <v>1380</v>
      </c>
      <c r="G67" t="s">
        <v>1367</v>
      </c>
      <c r="H67" t="s">
        <v>1379</v>
      </c>
      <c r="I67" s="41"/>
      <c r="J67" s="42">
        <v>60</v>
      </c>
      <c r="K67" s="36" t="str">
        <f t="shared" si="8"/>
        <v>В60-260</v>
      </c>
      <c r="L67" s="36" t="str">
        <f t="shared" si="8"/>
        <v>149,12</v>
      </c>
      <c r="M67" s="36" t="str">
        <f t="shared" si="2"/>
        <v>87-9(60)</v>
      </c>
      <c r="N67" s="37">
        <f t="shared" si="9"/>
        <v>0</v>
      </c>
      <c r="O67" s="37">
        <f t="shared" si="9"/>
        <v>0</v>
      </c>
      <c r="P67" s="37" t="str">
        <f t="shared" si="3"/>
        <v>149,12</v>
      </c>
      <c r="Q67" s="38">
        <f t="shared" si="4"/>
        <v>1.8499999999999943</v>
      </c>
      <c r="R67" s="38" t="str">
        <f t="shared" si="5"/>
        <v>147,27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F68" t="s">
        <v>1381</v>
      </c>
      <c r="G68" t="s">
        <v>843</v>
      </c>
      <c r="H68" t="s">
        <v>1382</v>
      </c>
      <c r="I68" s="41"/>
      <c r="J68" s="42">
        <v>61</v>
      </c>
      <c r="K68" s="36" t="str">
        <f t="shared" si="8"/>
        <v>В60-261</v>
      </c>
      <c r="L68" s="36" t="str">
        <f t="shared" si="8"/>
        <v>149,15</v>
      </c>
      <c r="M68" s="36" t="str">
        <f t="shared" si="2"/>
        <v>87-9(60)</v>
      </c>
      <c r="N68" s="37">
        <f t="shared" si="9"/>
        <v>0</v>
      </c>
      <c r="O68" s="37">
        <f t="shared" si="9"/>
        <v>0</v>
      </c>
      <c r="P68" s="37" t="str">
        <f t="shared" si="3"/>
        <v>149,15</v>
      </c>
      <c r="Q68" s="38">
        <f t="shared" si="4"/>
        <v>1.1500000000000057</v>
      </c>
      <c r="R68" s="38" t="str">
        <f t="shared" si="5"/>
        <v>148,00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F69" t="s">
        <v>1383</v>
      </c>
      <c r="G69" t="s">
        <v>1384</v>
      </c>
      <c r="H69" t="s">
        <v>1385</v>
      </c>
      <c r="I69" s="41"/>
      <c r="J69" s="42">
        <v>62</v>
      </c>
      <c r="K69" s="36" t="str">
        <f t="shared" si="8"/>
        <v>В60-262</v>
      </c>
      <c r="L69" s="36" t="str">
        <f t="shared" si="8"/>
        <v>149,17</v>
      </c>
      <c r="M69" s="36" t="str">
        <f t="shared" si="2"/>
        <v>87-9(60)</v>
      </c>
      <c r="N69" s="37">
        <f t="shared" si="9"/>
        <v>0</v>
      </c>
      <c r="O69" s="37">
        <f t="shared" si="9"/>
        <v>0</v>
      </c>
      <c r="P69" s="37" t="str">
        <f t="shared" si="3"/>
        <v>149,17</v>
      </c>
      <c r="Q69" s="38">
        <f t="shared" si="4"/>
        <v>2.089999999999975</v>
      </c>
      <c r="R69" s="38" t="str">
        <f t="shared" si="5"/>
        <v>147,08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F70" t="s">
        <v>1386</v>
      </c>
      <c r="G70" t="s">
        <v>1387</v>
      </c>
      <c r="H70" t="s">
        <v>1388</v>
      </c>
      <c r="I70" s="41"/>
      <c r="J70" s="42">
        <v>63</v>
      </c>
      <c r="K70" s="36" t="str">
        <f t="shared" si="8"/>
        <v>В60-263</v>
      </c>
      <c r="L70" s="36" t="str">
        <f t="shared" si="8"/>
        <v>149,18</v>
      </c>
      <c r="M70" s="36" t="str">
        <f t="shared" si="2"/>
        <v>87-9(60)</v>
      </c>
      <c r="N70" s="37">
        <f t="shared" si="9"/>
        <v>0</v>
      </c>
      <c r="O70" s="37">
        <f t="shared" si="9"/>
        <v>0</v>
      </c>
      <c r="P70" s="37" t="str">
        <f t="shared" si="3"/>
        <v>149,18</v>
      </c>
      <c r="Q70" s="38">
        <f t="shared" si="4"/>
        <v>2.0800000000000125</v>
      </c>
      <c r="R70" s="38" t="str">
        <f t="shared" si="5"/>
        <v>147,10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F71" t="s">
        <v>1389</v>
      </c>
      <c r="G71" t="s">
        <v>1013</v>
      </c>
      <c r="H71" t="s">
        <v>1388</v>
      </c>
      <c r="I71" s="41"/>
      <c r="J71" s="42">
        <v>64</v>
      </c>
      <c r="K71" s="36" t="str">
        <f t="shared" si="8"/>
        <v>В60-264</v>
      </c>
      <c r="L71" s="36" t="str">
        <f t="shared" si="8"/>
        <v>149,14</v>
      </c>
      <c r="M71" s="36" t="str">
        <f t="shared" si="2"/>
        <v>87-9(60)</v>
      </c>
      <c r="N71" s="37">
        <f t="shared" si="9"/>
        <v>0</v>
      </c>
      <c r="O71" s="37">
        <f t="shared" si="9"/>
        <v>0</v>
      </c>
      <c r="P71" s="37" t="str">
        <f t="shared" si="3"/>
        <v>149,14</v>
      </c>
      <c r="Q71" s="38">
        <f t="shared" si="4"/>
        <v>2.039999999999992</v>
      </c>
      <c r="R71" s="38" t="str">
        <f t="shared" si="5"/>
        <v>147,10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F72" t="s">
        <v>1390</v>
      </c>
      <c r="G72" t="s">
        <v>494</v>
      </c>
      <c r="H72" t="s">
        <v>116</v>
      </c>
      <c r="I72" s="41"/>
      <c r="J72" s="42">
        <v>65</v>
      </c>
      <c r="K72" s="36" t="str">
        <f t="shared" si="8"/>
        <v>В60-265</v>
      </c>
      <c r="L72" s="36" t="str">
        <f t="shared" si="8"/>
        <v>148,90</v>
      </c>
      <c r="M72" s="36" t="str">
        <f t="shared" si="2"/>
        <v>87-9(60)</v>
      </c>
      <c r="N72" s="37">
        <f t="shared" si="9"/>
        <v>0</v>
      </c>
      <c r="O72" s="37">
        <f t="shared" si="9"/>
        <v>0</v>
      </c>
      <c r="P72" s="37" t="str">
        <f t="shared" si="3"/>
        <v>148,90</v>
      </c>
      <c r="Q72" s="38">
        <f t="shared" si="4"/>
        <v>2.9500000000000171</v>
      </c>
      <c r="R72" s="38" t="str">
        <f t="shared" si="5"/>
        <v>145,95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F73" t="s">
        <v>1391</v>
      </c>
      <c r="G73" t="s">
        <v>1392</v>
      </c>
      <c r="H73" t="s">
        <v>51</v>
      </c>
      <c r="I73" s="41"/>
      <c r="J73" s="42">
        <v>66</v>
      </c>
      <c r="K73" s="36" t="str">
        <f t="shared" si="8"/>
        <v>В60-266</v>
      </c>
      <c r="L73" s="36" t="str">
        <f t="shared" si="8"/>
        <v>148,69</v>
      </c>
      <c r="M73" s="36" t="str">
        <f t="shared" ref="M73:M136" si="10">$L$2</f>
        <v>87-9(60)</v>
      </c>
      <c r="N73" s="37">
        <f t="shared" si="9"/>
        <v>0</v>
      </c>
      <c r="O73" s="37">
        <f t="shared" si="9"/>
        <v>0</v>
      </c>
      <c r="P73" s="37" t="str">
        <f t="shared" ref="P73:P136" si="11">L73</f>
        <v>148,69</v>
      </c>
      <c r="Q73" s="38">
        <f t="shared" ref="Q73:Q136" si="12">P73-R73</f>
        <v>1.8000000000000114</v>
      </c>
      <c r="R73" s="38" t="str">
        <f t="shared" ref="R73:R136" si="13">H73</f>
        <v>146,89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F74" t="s">
        <v>1393</v>
      </c>
      <c r="G74" t="s">
        <v>771</v>
      </c>
      <c r="H74" t="s">
        <v>263</v>
      </c>
      <c r="I74" s="41"/>
      <c r="J74" s="42">
        <v>67</v>
      </c>
      <c r="K74" s="36" t="str">
        <f t="shared" si="8"/>
        <v>В60-267</v>
      </c>
      <c r="L74" s="36" t="str">
        <f t="shared" si="8"/>
        <v>150,51</v>
      </c>
      <c r="M74" s="36" t="str">
        <f t="shared" si="10"/>
        <v>87-9(60)</v>
      </c>
      <c r="N74" s="37">
        <f t="shared" si="9"/>
        <v>0</v>
      </c>
      <c r="O74" s="37">
        <f t="shared" si="9"/>
        <v>0</v>
      </c>
      <c r="P74" s="37" t="str">
        <f t="shared" si="11"/>
        <v>150,51</v>
      </c>
      <c r="Q74" s="38">
        <f t="shared" si="12"/>
        <v>3.9699999999999989</v>
      </c>
      <c r="R74" s="38" t="str">
        <f t="shared" si="13"/>
        <v>146,54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F75" t="s">
        <v>1394</v>
      </c>
      <c r="G75" t="s">
        <v>771</v>
      </c>
      <c r="H75" t="s">
        <v>1395</v>
      </c>
      <c r="I75" s="41"/>
      <c r="J75" s="42">
        <v>68</v>
      </c>
      <c r="K75" s="36" t="str">
        <f t="shared" si="8"/>
        <v>В60-268</v>
      </c>
      <c r="L75" s="36" t="str">
        <f t="shared" si="8"/>
        <v>150,51</v>
      </c>
      <c r="M75" s="36" t="str">
        <f t="shared" si="10"/>
        <v>87-9(60)</v>
      </c>
      <c r="N75" s="37">
        <f t="shared" si="9"/>
        <v>0</v>
      </c>
      <c r="O75" s="37">
        <f t="shared" si="9"/>
        <v>0</v>
      </c>
      <c r="P75" s="37" t="str">
        <f t="shared" si="11"/>
        <v>150,51</v>
      </c>
      <c r="Q75" s="38">
        <f t="shared" si="12"/>
        <v>3.9599999999999795</v>
      </c>
      <c r="R75" s="38" t="str">
        <f t="shared" si="13"/>
        <v>146,55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F76" t="s">
        <v>1396</v>
      </c>
      <c r="G76" t="s">
        <v>1307</v>
      </c>
      <c r="H76" t="s">
        <v>1285</v>
      </c>
      <c r="I76" s="41"/>
      <c r="J76" s="42">
        <v>69</v>
      </c>
      <c r="K76" s="36" t="str">
        <f t="shared" si="8"/>
        <v>В60-269</v>
      </c>
      <c r="L76" s="36" t="str">
        <f t="shared" si="8"/>
        <v>148,54</v>
      </c>
      <c r="M76" s="36" t="str">
        <f t="shared" si="10"/>
        <v>87-9(60)</v>
      </c>
      <c r="N76" s="37">
        <f t="shared" si="9"/>
        <v>0</v>
      </c>
      <c r="O76" s="37">
        <f t="shared" si="9"/>
        <v>0</v>
      </c>
      <c r="P76" s="37" t="str">
        <f t="shared" si="11"/>
        <v>148,54</v>
      </c>
      <c r="Q76" s="38">
        <f t="shared" si="12"/>
        <v>1.6899999999999977</v>
      </c>
      <c r="R76" s="38" t="str">
        <f t="shared" si="13"/>
        <v>146,85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F77" t="s">
        <v>1397</v>
      </c>
      <c r="G77" t="s">
        <v>478</v>
      </c>
      <c r="H77" t="s">
        <v>843</v>
      </c>
      <c r="I77" s="41"/>
      <c r="J77" s="42">
        <v>70</v>
      </c>
      <c r="K77" s="36" t="str">
        <f t="shared" si="8"/>
        <v>В60-270</v>
      </c>
      <c r="L77" s="36" t="str">
        <f t="shared" si="8"/>
        <v>151,29</v>
      </c>
      <c r="M77" s="36" t="str">
        <f t="shared" si="10"/>
        <v>87-9(60)</v>
      </c>
      <c r="N77" s="37">
        <f t="shared" si="9"/>
        <v>0</v>
      </c>
      <c r="O77" s="37">
        <f t="shared" si="9"/>
        <v>0</v>
      </c>
      <c r="P77" s="37" t="str">
        <f t="shared" si="11"/>
        <v>151,29</v>
      </c>
      <c r="Q77" s="38">
        <f t="shared" si="12"/>
        <v>2.1399999999999864</v>
      </c>
      <c r="R77" s="38" t="str">
        <f t="shared" si="13"/>
        <v>149,15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F78" t="s">
        <v>1398</v>
      </c>
      <c r="G78" t="s">
        <v>1399</v>
      </c>
      <c r="H78" t="s">
        <v>1400</v>
      </c>
      <c r="I78" s="41"/>
      <c r="J78" s="42">
        <v>71</v>
      </c>
      <c r="K78" s="36" t="str">
        <f t="shared" si="8"/>
        <v>В60-271</v>
      </c>
      <c r="L78" s="36" t="str">
        <f t="shared" si="8"/>
        <v>147,81</v>
      </c>
      <c r="M78" s="36" t="str">
        <f t="shared" si="10"/>
        <v>87-9(60)</v>
      </c>
      <c r="N78" s="37">
        <f t="shared" si="9"/>
        <v>0</v>
      </c>
      <c r="O78" s="37">
        <f t="shared" si="9"/>
        <v>0</v>
      </c>
      <c r="P78" s="37" t="str">
        <f t="shared" si="11"/>
        <v>147,81</v>
      </c>
      <c r="Q78" s="38">
        <f t="shared" si="12"/>
        <v>3.0999999999999943</v>
      </c>
      <c r="R78" s="38" t="str">
        <f t="shared" si="13"/>
        <v>144,71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F79" t="s">
        <v>1401</v>
      </c>
      <c r="G79" t="s">
        <v>1348</v>
      </c>
      <c r="H79" t="s">
        <v>1402</v>
      </c>
      <c r="I79" s="41"/>
      <c r="J79" s="42">
        <v>72</v>
      </c>
      <c r="K79" s="36" t="str">
        <f t="shared" si="8"/>
        <v>В60-272</v>
      </c>
      <c r="L79" s="36" t="str">
        <f t="shared" si="8"/>
        <v>147,83</v>
      </c>
      <c r="M79" s="36" t="str">
        <f t="shared" si="10"/>
        <v>87-9(60)</v>
      </c>
      <c r="N79" s="37">
        <f t="shared" si="9"/>
        <v>0</v>
      </c>
      <c r="O79" s="37">
        <f t="shared" si="9"/>
        <v>0</v>
      </c>
      <c r="P79" s="37" t="str">
        <f t="shared" si="11"/>
        <v>147,83</v>
      </c>
      <c r="Q79" s="38">
        <f t="shared" si="12"/>
        <v>3.0600000000000023</v>
      </c>
      <c r="R79" s="38" t="str">
        <f t="shared" si="13"/>
        <v>144,77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F80" t="s">
        <v>1403</v>
      </c>
      <c r="G80" t="s">
        <v>1404</v>
      </c>
      <c r="H80" t="s">
        <v>1405</v>
      </c>
      <c r="I80" s="41"/>
      <c r="J80" s="42">
        <v>73</v>
      </c>
      <c r="K80" s="36" t="str">
        <f t="shared" si="8"/>
        <v>В60-273</v>
      </c>
      <c r="L80" s="36" t="str">
        <f t="shared" si="8"/>
        <v>147,85</v>
      </c>
      <c r="M80" s="36" t="str">
        <f t="shared" si="10"/>
        <v>87-9(60)</v>
      </c>
      <c r="N80" s="37">
        <f t="shared" si="9"/>
        <v>0</v>
      </c>
      <c r="O80" s="37">
        <f t="shared" si="9"/>
        <v>0</v>
      </c>
      <c r="P80" s="37" t="str">
        <f t="shared" si="11"/>
        <v>147,85</v>
      </c>
      <c r="Q80" s="38">
        <f t="shared" si="12"/>
        <v>3.1999999999999886</v>
      </c>
      <c r="R80" s="38" t="str">
        <f t="shared" si="13"/>
        <v>144,65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F81" t="s">
        <v>1406</v>
      </c>
      <c r="G81" t="s">
        <v>265</v>
      </c>
      <c r="H81" t="s">
        <v>1407</v>
      </c>
      <c r="I81" s="41"/>
      <c r="J81" s="42">
        <v>74</v>
      </c>
      <c r="K81" s="36" t="str">
        <f t="shared" si="8"/>
        <v>В60-274</v>
      </c>
      <c r="L81" s="36" t="str">
        <f t="shared" si="8"/>
        <v>148,25</v>
      </c>
      <c r="M81" s="36" t="str">
        <f t="shared" si="10"/>
        <v>87-9(60)</v>
      </c>
      <c r="N81" s="37">
        <f t="shared" si="9"/>
        <v>0</v>
      </c>
      <c r="O81" s="37">
        <f t="shared" si="9"/>
        <v>0</v>
      </c>
      <c r="P81" s="37" t="str">
        <f t="shared" si="11"/>
        <v>148,25</v>
      </c>
      <c r="Q81" s="38">
        <f t="shared" si="12"/>
        <v>3.3899999999999864</v>
      </c>
      <c r="R81" s="38" t="str">
        <f t="shared" si="13"/>
        <v>144,86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F82" t="s">
        <v>1408</v>
      </c>
      <c r="G82" t="s">
        <v>1409</v>
      </c>
      <c r="H82" t="s">
        <v>1410</v>
      </c>
      <c r="I82" s="41"/>
      <c r="J82" s="42">
        <v>75</v>
      </c>
      <c r="K82" s="36" t="str">
        <f t="shared" si="8"/>
        <v>В60-275</v>
      </c>
      <c r="L82" s="36" t="str">
        <f t="shared" si="8"/>
        <v>148,23</v>
      </c>
      <c r="M82" s="36" t="str">
        <f t="shared" si="10"/>
        <v>87-9(60)</v>
      </c>
      <c r="N82" s="37">
        <f t="shared" si="9"/>
        <v>0</v>
      </c>
      <c r="O82" s="37">
        <f t="shared" si="9"/>
        <v>0</v>
      </c>
      <c r="P82" s="37" t="str">
        <f t="shared" si="11"/>
        <v>148,23</v>
      </c>
      <c r="Q82" s="38">
        <f t="shared" si="12"/>
        <v>3.3799999999999955</v>
      </c>
      <c r="R82" s="38" t="str">
        <f t="shared" si="13"/>
        <v>144,85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F83" t="s">
        <v>1411</v>
      </c>
      <c r="G83" t="s">
        <v>973</v>
      </c>
      <c r="H83" t="s">
        <v>1412</v>
      </c>
      <c r="I83" s="41"/>
      <c r="J83" s="42">
        <v>76</v>
      </c>
      <c r="K83" s="36" t="str">
        <f t="shared" si="8"/>
        <v>В60-276</v>
      </c>
      <c r="L83" s="36" t="str">
        <f t="shared" si="8"/>
        <v>147,26</v>
      </c>
      <c r="M83" s="36" t="str">
        <f t="shared" si="10"/>
        <v>87-9(60)</v>
      </c>
      <c r="N83" s="37">
        <f t="shared" si="9"/>
        <v>0</v>
      </c>
      <c r="O83" s="37">
        <f t="shared" si="9"/>
        <v>0</v>
      </c>
      <c r="P83" s="37" t="str">
        <f t="shared" si="11"/>
        <v>147,26</v>
      </c>
      <c r="Q83" s="38">
        <f t="shared" si="12"/>
        <v>2.1200000000000045</v>
      </c>
      <c r="R83" s="38" t="str">
        <f t="shared" si="13"/>
        <v>145,14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F84" t="s">
        <v>1413</v>
      </c>
      <c r="G84" t="s">
        <v>1409</v>
      </c>
      <c r="H84" t="s">
        <v>1414</v>
      </c>
      <c r="I84" s="41"/>
      <c r="J84" s="42">
        <v>77</v>
      </c>
      <c r="K84" s="36" t="str">
        <f t="shared" si="8"/>
        <v>В60-277</v>
      </c>
      <c r="L84" s="36" t="str">
        <f t="shared" si="8"/>
        <v>148,23</v>
      </c>
      <c r="M84" s="36" t="str">
        <f t="shared" si="10"/>
        <v>87-9(60)</v>
      </c>
      <c r="N84" s="37">
        <f t="shared" si="9"/>
        <v>0</v>
      </c>
      <c r="O84" s="37">
        <f t="shared" si="9"/>
        <v>0</v>
      </c>
      <c r="P84" s="37" t="str">
        <f t="shared" si="11"/>
        <v>148,23</v>
      </c>
      <c r="Q84" s="38">
        <f t="shared" si="12"/>
        <v>1.8799999999999955</v>
      </c>
      <c r="R84" s="38" t="str">
        <f t="shared" si="13"/>
        <v>146,35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F85" t="s">
        <v>1415</v>
      </c>
      <c r="G85" t="s">
        <v>270</v>
      </c>
      <c r="H85" t="s">
        <v>1416</v>
      </c>
      <c r="I85" s="41"/>
      <c r="J85" s="42">
        <v>78</v>
      </c>
      <c r="K85" s="36" t="str">
        <f t="shared" si="8"/>
        <v>В60-278</v>
      </c>
      <c r="L85" s="36" t="str">
        <f t="shared" si="8"/>
        <v>147,42</v>
      </c>
      <c r="M85" s="36" t="str">
        <f t="shared" si="10"/>
        <v>87-9(60)</v>
      </c>
      <c r="N85" s="37">
        <f t="shared" si="9"/>
        <v>0</v>
      </c>
      <c r="O85" s="37">
        <f t="shared" si="9"/>
        <v>0</v>
      </c>
      <c r="P85" s="37" t="str">
        <f t="shared" si="11"/>
        <v>147,42</v>
      </c>
      <c r="Q85" s="38">
        <f t="shared" si="12"/>
        <v>2.0300000000000011</v>
      </c>
      <c r="R85" s="38" t="str">
        <f t="shared" si="13"/>
        <v>145,39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F86" t="s">
        <v>1417</v>
      </c>
      <c r="G86" t="s">
        <v>65</v>
      </c>
      <c r="H86" t="s">
        <v>1416</v>
      </c>
      <c r="I86" s="41"/>
      <c r="J86" s="42">
        <v>79</v>
      </c>
      <c r="K86" s="36" t="str">
        <f t="shared" si="8"/>
        <v>В60-279</v>
      </c>
      <c r="L86" s="36" t="str">
        <f t="shared" si="8"/>
        <v>147,41</v>
      </c>
      <c r="M86" s="36" t="str">
        <f t="shared" si="10"/>
        <v>87-9(60)</v>
      </c>
      <c r="N86" s="37">
        <f t="shared" si="9"/>
        <v>0</v>
      </c>
      <c r="O86" s="37">
        <f t="shared" si="9"/>
        <v>0</v>
      </c>
      <c r="P86" s="37" t="str">
        <f t="shared" si="11"/>
        <v>147,41</v>
      </c>
      <c r="Q86" s="38">
        <f t="shared" si="12"/>
        <v>2.0200000000000102</v>
      </c>
      <c r="R86" s="38" t="str">
        <f t="shared" si="13"/>
        <v>145,39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F87" t="s">
        <v>1418</v>
      </c>
      <c r="G87" t="s">
        <v>1419</v>
      </c>
      <c r="H87" t="s">
        <v>1420</v>
      </c>
      <c r="I87" s="41"/>
      <c r="J87" s="42">
        <v>80</v>
      </c>
      <c r="K87" s="36" t="str">
        <f t="shared" si="8"/>
        <v>В60-280</v>
      </c>
      <c r="L87" s="36" t="str">
        <f t="shared" si="8"/>
        <v>142,87</v>
      </c>
      <c r="M87" s="36" t="str">
        <f t="shared" si="10"/>
        <v>87-9(60)</v>
      </c>
      <c r="N87" s="37">
        <f t="shared" si="9"/>
        <v>0</v>
      </c>
      <c r="O87" s="37">
        <f t="shared" si="9"/>
        <v>0</v>
      </c>
      <c r="P87" s="37" t="str">
        <f t="shared" si="11"/>
        <v>142,87</v>
      </c>
      <c r="Q87" s="38">
        <f t="shared" si="12"/>
        <v>2.1200000000000045</v>
      </c>
      <c r="R87" s="38" t="str">
        <f t="shared" si="13"/>
        <v>140,75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F88" t="s">
        <v>1421</v>
      </c>
      <c r="G88" t="s">
        <v>499</v>
      </c>
      <c r="H88" t="s">
        <v>66</v>
      </c>
      <c r="I88" s="41"/>
      <c r="J88" s="42">
        <v>81</v>
      </c>
      <c r="K88" s="36" t="str">
        <f t="shared" si="8"/>
        <v>В60-281</v>
      </c>
      <c r="L88" s="36" t="str">
        <f t="shared" si="8"/>
        <v>147,92</v>
      </c>
      <c r="M88" s="36" t="str">
        <f t="shared" si="10"/>
        <v>87-9(60)</v>
      </c>
      <c r="N88" s="37">
        <f t="shared" si="9"/>
        <v>0</v>
      </c>
      <c r="O88" s="37">
        <f t="shared" si="9"/>
        <v>0</v>
      </c>
      <c r="P88" s="37" t="str">
        <f t="shared" si="11"/>
        <v>147,92</v>
      </c>
      <c r="Q88" s="38">
        <f t="shared" si="12"/>
        <v>2.7999999999999829</v>
      </c>
      <c r="R88" s="38" t="str">
        <f t="shared" si="13"/>
        <v>145,12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F89" t="s">
        <v>1422</v>
      </c>
      <c r="G89" t="s">
        <v>1423</v>
      </c>
      <c r="H89" t="s">
        <v>1424</v>
      </c>
      <c r="I89" s="41"/>
      <c r="J89" s="42">
        <v>82</v>
      </c>
      <c r="K89" s="36" t="str">
        <f t="shared" si="8"/>
        <v>В60-282</v>
      </c>
      <c r="L89" s="36" t="str">
        <f t="shared" si="8"/>
        <v>147,96</v>
      </c>
      <c r="M89" s="36" t="str">
        <f t="shared" si="10"/>
        <v>87-9(60)</v>
      </c>
      <c r="N89" s="37">
        <f t="shared" si="9"/>
        <v>0</v>
      </c>
      <c r="O89" s="37">
        <f t="shared" si="9"/>
        <v>0</v>
      </c>
      <c r="P89" s="37" t="str">
        <f t="shared" si="11"/>
        <v>147,96</v>
      </c>
      <c r="Q89" s="38">
        <f t="shared" si="12"/>
        <v>2.4000000000000057</v>
      </c>
      <c r="R89" s="38" t="str">
        <f t="shared" si="13"/>
        <v>145,56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F90" t="s">
        <v>1425</v>
      </c>
      <c r="G90" t="s">
        <v>1426</v>
      </c>
      <c r="H90" t="s">
        <v>1357</v>
      </c>
      <c r="I90" s="41"/>
      <c r="J90" s="42">
        <v>83</v>
      </c>
      <c r="K90" s="36" t="str">
        <f t="shared" si="8"/>
        <v>В60-283</v>
      </c>
      <c r="L90" s="36" t="str">
        <f t="shared" si="8"/>
        <v>147,88</v>
      </c>
      <c r="M90" s="36" t="str">
        <f t="shared" si="10"/>
        <v>87-9(60)</v>
      </c>
      <c r="N90" s="37">
        <f t="shared" si="9"/>
        <v>0</v>
      </c>
      <c r="O90" s="37">
        <f t="shared" si="9"/>
        <v>0</v>
      </c>
      <c r="P90" s="37" t="str">
        <f t="shared" si="11"/>
        <v>147,88</v>
      </c>
      <c r="Q90" s="38">
        <f t="shared" si="12"/>
        <v>2.2299999999999898</v>
      </c>
      <c r="R90" s="38" t="str">
        <f t="shared" si="13"/>
        <v>145,65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F91" t="s">
        <v>1427</v>
      </c>
      <c r="G91" t="s">
        <v>499</v>
      </c>
      <c r="H91" t="s">
        <v>1428</v>
      </c>
      <c r="I91" s="41"/>
      <c r="J91" s="42">
        <v>84</v>
      </c>
      <c r="K91" s="36" t="str">
        <f t="shared" si="8"/>
        <v>В60-284</v>
      </c>
      <c r="L91" s="36" t="str">
        <f t="shared" si="8"/>
        <v>147,92</v>
      </c>
      <c r="M91" s="36" t="str">
        <f t="shared" si="10"/>
        <v>87-9(60)</v>
      </c>
      <c r="N91" s="37">
        <f t="shared" si="9"/>
        <v>0</v>
      </c>
      <c r="O91" s="37">
        <f t="shared" si="9"/>
        <v>0</v>
      </c>
      <c r="P91" s="37" t="str">
        <f t="shared" si="11"/>
        <v>147,92</v>
      </c>
      <c r="Q91" s="38">
        <f t="shared" si="12"/>
        <v>2.2399999999999807</v>
      </c>
      <c r="R91" s="38" t="str">
        <f t="shared" si="13"/>
        <v>145,68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F92" t="s">
        <v>1429</v>
      </c>
      <c r="G92" t="s">
        <v>1382</v>
      </c>
      <c r="H92" t="s">
        <v>1430</v>
      </c>
      <c r="I92" s="41"/>
      <c r="J92" s="42">
        <v>85</v>
      </c>
      <c r="K92" s="36" t="str">
        <f t="shared" si="8"/>
        <v>В60-285</v>
      </c>
      <c r="L92" s="36" t="str">
        <f t="shared" si="8"/>
        <v>148,00</v>
      </c>
      <c r="M92" s="36" t="str">
        <f t="shared" si="10"/>
        <v>87-9(60)</v>
      </c>
      <c r="N92" s="37">
        <f t="shared" si="9"/>
        <v>0</v>
      </c>
      <c r="O92" s="37">
        <f t="shared" si="9"/>
        <v>0</v>
      </c>
      <c r="P92" s="37" t="str">
        <f t="shared" si="11"/>
        <v>148,00</v>
      </c>
      <c r="Q92" s="38">
        <f t="shared" si="12"/>
        <v>1.9799999999999898</v>
      </c>
      <c r="R92" s="38" t="str">
        <f t="shared" si="13"/>
        <v>146,02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F93" t="s">
        <v>1431</v>
      </c>
      <c r="G93" t="s">
        <v>1353</v>
      </c>
      <c r="H93" t="s">
        <v>1432</v>
      </c>
      <c r="I93" s="41"/>
      <c r="J93" s="42">
        <v>86</v>
      </c>
      <c r="K93" s="36" t="str">
        <f t="shared" si="8"/>
        <v>В60-286</v>
      </c>
      <c r="L93" s="36" t="str">
        <f t="shared" si="8"/>
        <v>148,38</v>
      </c>
      <c r="M93" s="36" t="str">
        <f t="shared" si="10"/>
        <v>87-9(60)</v>
      </c>
      <c r="N93" s="37">
        <f t="shared" si="9"/>
        <v>0</v>
      </c>
      <c r="O93" s="37">
        <f t="shared" si="9"/>
        <v>0</v>
      </c>
      <c r="P93" s="37" t="str">
        <f t="shared" si="11"/>
        <v>148,38</v>
      </c>
      <c r="Q93" s="38">
        <f t="shared" si="12"/>
        <v>1.9399999999999977</v>
      </c>
      <c r="R93" s="38" t="str">
        <f t="shared" si="13"/>
        <v>146,44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F94" t="s">
        <v>1433</v>
      </c>
      <c r="G94" t="s">
        <v>801</v>
      </c>
      <c r="H94" t="s">
        <v>147</v>
      </c>
      <c r="I94" s="41"/>
      <c r="J94" s="42">
        <v>87</v>
      </c>
      <c r="K94" s="36" t="str">
        <f t="shared" si="8"/>
        <v>В60-287</v>
      </c>
      <c r="L94" s="36" t="str">
        <f t="shared" si="8"/>
        <v>151,61</v>
      </c>
      <c r="M94" s="36" t="str">
        <f t="shared" si="10"/>
        <v>87-9(60)</v>
      </c>
      <c r="N94" s="37">
        <f t="shared" si="9"/>
        <v>0</v>
      </c>
      <c r="O94" s="37">
        <f t="shared" si="9"/>
        <v>0</v>
      </c>
      <c r="P94" s="37" t="str">
        <f t="shared" si="11"/>
        <v>151,61</v>
      </c>
      <c r="Q94" s="38">
        <f t="shared" si="12"/>
        <v>1.8400000000000034</v>
      </c>
      <c r="R94" s="38" t="str">
        <f t="shared" si="13"/>
        <v>149,77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F95" t="s">
        <v>1434</v>
      </c>
      <c r="G95" t="s">
        <v>773</v>
      </c>
      <c r="I95" s="41"/>
      <c r="J95" s="42">
        <v>88</v>
      </c>
      <c r="K95" s="36" t="str">
        <f t="shared" si="8"/>
        <v>В60-288</v>
      </c>
      <c r="L95" s="36" t="str">
        <f t="shared" si="8"/>
        <v>151,93</v>
      </c>
      <c r="M95" s="36" t="str">
        <f t="shared" si="10"/>
        <v>87-9(60)</v>
      </c>
      <c r="N95" s="37">
        <f t="shared" si="9"/>
        <v>0</v>
      </c>
      <c r="O95" s="37">
        <f t="shared" si="9"/>
        <v>0</v>
      </c>
      <c r="P95" s="37" t="str">
        <f t="shared" si="11"/>
        <v>151,93</v>
      </c>
      <c r="Q95" s="38">
        <f t="shared" si="12"/>
        <v>151.93</v>
      </c>
      <c r="R95" s="38">
        <f t="shared" si="13"/>
        <v>0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F96" t="s">
        <v>1435</v>
      </c>
      <c r="G96" t="s">
        <v>517</v>
      </c>
      <c r="H96" t="s">
        <v>987</v>
      </c>
      <c r="I96" s="41"/>
      <c r="J96" s="42">
        <v>89</v>
      </c>
      <c r="K96" s="36" t="str">
        <f t="shared" si="8"/>
        <v>В60-289</v>
      </c>
      <c r="L96" s="36" t="str">
        <f t="shared" si="8"/>
        <v>152,23</v>
      </c>
      <c r="M96" s="36" t="str">
        <f t="shared" si="10"/>
        <v>87-9(60)</v>
      </c>
      <c r="N96" s="37">
        <f t="shared" si="9"/>
        <v>0</v>
      </c>
      <c r="O96" s="37">
        <f t="shared" si="9"/>
        <v>0</v>
      </c>
      <c r="P96" s="37" t="str">
        <f t="shared" si="11"/>
        <v>152,23</v>
      </c>
      <c r="Q96" s="38">
        <f t="shared" si="12"/>
        <v>1.8899999999999864</v>
      </c>
      <c r="R96" s="38" t="str">
        <f t="shared" si="13"/>
        <v>150,34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F97" t="s">
        <v>1436</v>
      </c>
      <c r="G97" t="s">
        <v>1437</v>
      </c>
      <c r="I97" s="41"/>
      <c r="J97" s="42">
        <v>90</v>
      </c>
      <c r="K97" s="36" t="str">
        <f t="shared" si="8"/>
        <v>В60-290</v>
      </c>
      <c r="L97" s="36" t="str">
        <f t="shared" si="8"/>
        <v>154,23</v>
      </c>
      <c r="M97" s="36" t="str">
        <f t="shared" si="10"/>
        <v>87-9(60)</v>
      </c>
      <c r="N97" s="37">
        <f t="shared" si="9"/>
        <v>0</v>
      </c>
      <c r="O97" s="37">
        <f t="shared" si="9"/>
        <v>0</v>
      </c>
      <c r="P97" s="37" t="str">
        <f t="shared" si="11"/>
        <v>154,23</v>
      </c>
      <c r="Q97" s="38">
        <f t="shared" si="12"/>
        <v>154.22999999999999</v>
      </c>
      <c r="R97" s="38">
        <f t="shared" si="13"/>
        <v>0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F98" t="s">
        <v>1438</v>
      </c>
      <c r="G98" t="s">
        <v>1439</v>
      </c>
      <c r="H98" t="s">
        <v>1092</v>
      </c>
      <c r="I98" s="41"/>
      <c r="J98" s="42">
        <v>91</v>
      </c>
      <c r="K98" s="36" t="str">
        <f t="shared" si="8"/>
        <v>В60-291</v>
      </c>
      <c r="L98" s="36" t="str">
        <f t="shared" si="8"/>
        <v>156,32</v>
      </c>
      <c r="M98" s="36" t="str">
        <f t="shared" si="10"/>
        <v>87-9(60)</v>
      </c>
      <c r="N98" s="37">
        <f t="shared" si="9"/>
        <v>0</v>
      </c>
      <c r="O98" s="37">
        <f t="shared" si="9"/>
        <v>0</v>
      </c>
      <c r="P98" s="37" t="str">
        <f t="shared" si="11"/>
        <v>156,32</v>
      </c>
      <c r="Q98" s="38">
        <f t="shared" si="12"/>
        <v>2.1099999999999852</v>
      </c>
      <c r="R98" s="38" t="str">
        <f t="shared" si="13"/>
        <v>154,21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F99" t="s">
        <v>1440</v>
      </c>
      <c r="G99" t="s">
        <v>1441</v>
      </c>
      <c r="I99" s="41"/>
      <c r="J99" s="42">
        <v>92</v>
      </c>
      <c r="K99" s="36" t="str">
        <f t="shared" si="8"/>
        <v>В60-292</v>
      </c>
      <c r="L99" s="36" t="str">
        <f t="shared" si="8"/>
        <v>154,32</v>
      </c>
      <c r="M99" s="36" t="str">
        <f t="shared" si="10"/>
        <v>87-9(60)</v>
      </c>
      <c r="N99" s="37">
        <f t="shared" si="9"/>
        <v>0</v>
      </c>
      <c r="O99" s="37">
        <f t="shared" si="9"/>
        <v>0</v>
      </c>
      <c r="P99" s="37" t="str">
        <f t="shared" si="11"/>
        <v>154,32</v>
      </c>
      <c r="Q99" s="38">
        <f t="shared" si="12"/>
        <v>154.32</v>
      </c>
      <c r="R99" s="38">
        <f t="shared" si="13"/>
        <v>0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F100" t="s">
        <v>1442</v>
      </c>
      <c r="G100" t="s">
        <v>1443</v>
      </c>
      <c r="H100" t="s">
        <v>946</v>
      </c>
      <c r="I100" s="41"/>
      <c r="J100" s="42">
        <v>93</v>
      </c>
      <c r="K100" s="36" t="str">
        <f t="shared" si="8"/>
        <v>В60-293</v>
      </c>
      <c r="L100" s="36" t="str">
        <f t="shared" si="8"/>
        <v>156,49</v>
      </c>
      <c r="M100" s="36" t="str">
        <f t="shared" si="10"/>
        <v>87-9(60)</v>
      </c>
      <c r="N100" s="37">
        <f t="shared" si="9"/>
        <v>0</v>
      </c>
      <c r="O100" s="37">
        <f t="shared" si="9"/>
        <v>0</v>
      </c>
      <c r="P100" s="37" t="str">
        <f t="shared" si="11"/>
        <v>156,49</v>
      </c>
      <c r="Q100" s="38">
        <f t="shared" si="12"/>
        <v>2.2400000000000091</v>
      </c>
      <c r="R100" s="38" t="str">
        <f t="shared" si="13"/>
        <v>154,25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F101" t="s">
        <v>1444</v>
      </c>
      <c r="G101" t="s">
        <v>1445</v>
      </c>
      <c r="H101" t="s">
        <v>679</v>
      </c>
      <c r="I101" s="41"/>
      <c r="J101" s="42">
        <v>94</v>
      </c>
      <c r="K101" s="36" t="str">
        <f t="shared" si="8"/>
        <v>В60-294</v>
      </c>
      <c r="L101" s="36" t="str">
        <f t="shared" si="8"/>
        <v>156,64</v>
      </c>
      <c r="M101" s="36" t="str">
        <f t="shared" si="10"/>
        <v>87-9(60)</v>
      </c>
      <c r="N101" s="37">
        <f t="shared" si="9"/>
        <v>0</v>
      </c>
      <c r="O101" s="37">
        <f t="shared" si="9"/>
        <v>0</v>
      </c>
      <c r="P101" s="37" t="str">
        <f t="shared" si="11"/>
        <v>156,64</v>
      </c>
      <c r="Q101" s="38">
        <f t="shared" si="12"/>
        <v>2.339999999999975</v>
      </c>
      <c r="R101" s="38" t="str">
        <f t="shared" si="13"/>
        <v>154,30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F102" t="s">
        <v>1446</v>
      </c>
      <c r="G102" t="s">
        <v>1447</v>
      </c>
      <c r="H102" t="s">
        <v>1448</v>
      </c>
      <c r="I102" s="41"/>
      <c r="J102" s="42">
        <v>95</v>
      </c>
      <c r="K102" s="36" t="str">
        <f t="shared" si="8"/>
        <v>В60-295</v>
      </c>
      <c r="L102" s="36" t="str">
        <f t="shared" si="8"/>
        <v>156,78</v>
      </c>
      <c r="M102" s="36" t="str">
        <f t="shared" si="10"/>
        <v>87-9(60)</v>
      </c>
      <c r="N102" s="37">
        <f t="shared" si="9"/>
        <v>0</v>
      </c>
      <c r="O102" s="37">
        <f t="shared" si="9"/>
        <v>0</v>
      </c>
      <c r="P102" s="37" t="str">
        <f t="shared" si="11"/>
        <v>156,78</v>
      </c>
      <c r="Q102" s="38">
        <f t="shared" si="12"/>
        <v>1.6800000000000068</v>
      </c>
      <c r="R102" s="38" t="str">
        <f t="shared" si="13"/>
        <v>155,10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F103" t="s">
        <v>1449</v>
      </c>
      <c r="G103" t="s">
        <v>1443</v>
      </c>
      <c r="H103" t="s">
        <v>1450</v>
      </c>
      <c r="I103" s="41"/>
      <c r="J103" s="42">
        <v>96</v>
      </c>
      <c r="K103" s="36" t="str">
        <f t="shared" si="8"/>
        <v>В60-296</v>
      </c>
      <c r="L103" s="36" t="str">
        <f t="shared" si="8"/>
        <v>156,49</v>
      </c>
      <c r="M103" s="36" t="str">
        <f t="shared" si="10"/>
        <v>87-9(60)</v>
      </c>
      <c r="N103" s="37">
        <f t="shared" si="9"/>
        <v>0</v>
      </c>
      <c r="O103" s="37">
        <f t="shared" si="9"/>
        <v>0</v>
      </c>
      <c r="P103" s="37" t="str">
        <f t="shared" si="11"/>
        <v>156,49</v>
      </c>
      <c r="Q103" s="38">
        <f t="shared" si="12"/>
        <v>1.6000000000000227</v>
      </c>
      <c r="R103" s="38" t="str">
        <f t="shared" si="13"/>
        <v>154,89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F104" t="s">
        <v>1451</v>
      </c>
      <c r="G104" t="s">
        <v>720</v>
      </c>
      <c r="H104" t="s">
        <v>1452</v>
      </c>
      <c r="I104" s="41"/>
      <c r="J104" s="42">
        <v>97</v>
      </c>
      <c r="K104" s="36" t="str">
        <f t="shared" si="8"/>
        <v>В60-297</v>
      </c>
      <c r="L104" s="36" t="str">
        <f t="shared" si="8"/>
        <v>156,47</v>
      </c>
      <c r="M104" s="36" t="str">
        <f t="shared" si="10"/>
        <v>87-9(60)</v>
      </c>
      <c r="N104" s="37">
        <f t="shared" si="9"/>
        <v>0</v>
      </c>
      <c r="O104" s="37">
        <f t="shared" si="9"/>
        <v>0</v>
      </c>
      <c r="P104" s="37" t="str">
        <f t="shared" si="11"/>
        <v>156,47</v>
      </c>
      <c r="Q104" s="38">
        <f t="shared" si="12"/>
        <v>1.4699999999999989</v>
      </c>
      <c r="R104" s="38" t="str">
        <f t="shared" si="13"/>
        <v>155,00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F105" t="s">
        <v>1453</v>
      </c>
      <c r="G105" t="s">
        <v>717</v>
      </c>
      <c r="H105" t="s">
        <v>1454</v>
      </c>
      <c r="I105" s="41"/>
      <c r="J105" s="42">
        <v>98</v>
      </c>
      <c r="K105" s="36" t="str">
        <f t="shared" si="8"/>
        <v>В60-298</v>
      </c>
      <c r="L105" s="36" t="str">
        <f t="shared" si="8"/>
        <v>156,45</v>
      </c>
      <c r="M105" s="36" t="str">
        <f t="shared" si="10"/>
        <v>87-9(60)</v>
      </c>
      <c r="N105" s="37">
        <f t="shared" si="9"/>
        <v>0</v>
      </c>
      <c r="O105" s="37">
        <f t="shared" si="9"/>
        <v>0</v>
      </c>
      <c r="P105" s="37" t="str">
        <f t="shared" si="11"/>
        <v>156,45</v>
      </c>
      <c r="Q105" s="38">
        <f t="shared" si="12"/>
        <v>1.2399999999999807</v>
      </c>
      <c r="R105" s="38" t="str">
        <f t="shared" si="13"/>
        <v>155,21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F106" t="s">
        <v>1455</v>
      </c>
      <c r="G106" t="s">
        <v>1456</v>
      </c>
      <c r="H106" t="s">
        <v>1448</v>
      </c>
      <c r="I106" s="41"/>
      <c r="J106" s="42">
        <v>99</v>
      </c>
      <c r="K106" s="36" t="str">
        <f t="shared" si="8"/>
        <v>В60-299</v>
      </c>
      <c r="L106" s="36" t="str">
        <f t="shared" si="8"/>
        <v>156,27</v>
      </c>
      <c r="M106" s="36" t="str">
        <f t="shared" si="10"/>
        <v>87-9(60)</v>
      </c>
      <c r="N106" s="37">
        <f t="shared" si="9"/>
        <v>0</v>
      </c>
      <c r="O106" s="37">
        <f t="shared" si="9"/>
        <v>0</v>
      </c>
      <c r="P106" s="37" t="str">
        <f t="shared" si="11"/>
        <v>156,27</v>
      </c>
      <c r="Q106" s="38">
        <f t="shared" si="12"/>
        <v>1.1700000000000159</v>
      </c>
      <c r="R106" s="38" t="str">
        <f t="shared" si="13"/>
        <v>155,10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F107" t="s">
        <v>1457</v>
      </c>
      <c r="G107" t="s">
        <v>1458</v>
      </c>
      <c r="H107" t="s">
        <v>1459</v>
      </c>
      <c r="I107" s="41"/>
      <c r="J107" s="42">
        <v>100</v>
      </c>
      <c r="K107" s="36" t="str">
        <f t="shared" si="8"/>
        <v>В60-300</v>
      </c>
      <c r="L107" s="36" t="str">
        <f t="shared" si="8"/>
        <v>156,35</v>
      </c>
      <c r="M107" s="36" t="str">
        <f t="shared" si="10"/>
        <v>87-9(60)</v>
      </c>
      <c r="N107" s="37">
        <f t="shared" si="9"/>
        <v>0</v>
      </c>
      <c r="O107" s="37">
        <f t="shared" si="9"/>
        <v>0</v>
      </c>
      <c r="P107" s="37" t="str">
        <f t="shared" si="11"/>
        <v>156,35</v>
      </c>
      <c r="Q107" s="38">
        <f t="shared" si="12"/>
        <v>1.2299999999999898</v>
      </c>
      <c r="R107" s="38" t="str">
        <f t="shared" si="13"/>
        <v>155,12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F108" t="s">
        <v>1460</v>
      </c>
      <c r="G108" t="s">
        <v>1461</v>
      </c>
      <c r="H108" t="s">
        <v>1459</v>
      </c>
      <c r="I108" s="41"/>
      <c r="J108" s="42">
        <v>101</v>
      </c>
      <c r="K108" s="36" t="str">
        <f t="shared" si="8"/>
        <v>В60-301</v>
      </c>
      <c r="L108" s="36" t="str">
        <f t="shared" si="8"/>
        <v>156,87</v>
      </c>
      <c r="M108" s="36" t="str">
        <f t="shared" si="10"/>
        <v>87-9(60)</v>
      </c>
      <c r="N108" s="37">
        <f t="shared" si="9"/>
        <v>0</v>
      </c>
      <c r="O108" s="37">
        <f t="shared" si="9"/>
        <v>0</v>
      </c>
      <c r="P108" s="37" t="str">
        <f t="shared" si="11"/>
        <v>156,87</v>
      </c>
      <c r="Q108" s="38">
        <f t="shared" si="12"/>
        <v>1.75</v>
      </c>
      <c r="R108" s="38" t="str">
        <f t="shared" si="13"/>
        <v>155,12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F109" t="s">
        <v>1462</v>
      </c>
      <c r="G109" t="s">
        <v>1463</v>
      </c>
      <c r="H109" t="s">
        <v>929</v>
      </c>
      <c r="I109" s="41"/>
      <c r="J109" s="42">
        <v>102</v>
      </c>
      <c r="K109" s="36" t="str">
        <f t="shared" si="8"/>
        <v>В60-302</v>
      </c>
      <c r="L109" s="36" t="str">
        <f t="shared" si="8"/>
        <v>157,12</v>
      </c>
      <c r="M109" s="36" t="str">
        <f t="shared" si="10"/>
        <v>87-9(60)</v>
      </c>
      <c r="N109" s="37">
        <f t="shared" si="9"/>
        <v>0</v>
      </c>
      <c r="O109" s="37">
        <f t="shared" si="9"/>
        <v>0</v>
      </c>
      <c r="P109" s="37" t="str">
        <f t="shared" si="11"/>
        <v>157,12</v>
      </c>
      <c r="Q109" s="38">
        <f t="shared" si="12"/>
        <v>1.710000000000008</v>
      </c>
      <c r="R109" s="38" t="str">
        <f t="shared" si="13"/>
        <v>155,41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F110" t="s">
        <v>1464</v>
      </c>
      <c r="G110" t="s">
        <v>1465</v>
      </c>
      <c r="H110" t="s">
        <v>1466</v>
      </c>
      <c r="I110" s="41"/>
      <c r="J110" s="42">
        <v>103</v>
      </c>
      <c r="K110" s="36" t="str">
        <f t="shared" si="8"/>
        <v>В60-303</v>
      </c>
      <c r="L110" s="36" t="str">
        <f t="shared" si="8"/>
        <v>157,26</v>
      </c>
      <c r="M110" s="36" t="str">
        <f t="shared" si="10"/>
        <v>87-9(60)</v>
      </c>
      <c r="N110" s="37">
        <f t="shared" si="9"/>
        <v>0</v>
      </c>
      <c r="O110" s="37">
        <f t="shared" si="9"/>
        <v>0</v>
      </c>
      <c r="P110" s="37" t="str">
        <f t="shared" si="11"/>
        <v>157,26</v>
      </c>
      <c r="Q110" s="38">
        <f t="shared" si="12"/>
        <v>1.7699999999999818</v>
      </c>
      <c r="R110" s="38" t="str">
        <f t="shared" si="13"/>
        <v>155,49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F111" t="s">
        <v>1467</v>
      </c>
      <c r="G111" t="s">
        <v>1468</v>
      </c>
      <c r="H111" t="s">
        <v>961</v>
      </c>
      <c r="I111" s="41"/>
      <c r="J111" s="42">
        <v>104</v>
      </c>
      <c r="K111" s="36" t="str">
        <f t="shared" si="8"/>
        <v>В60-304</v>
      </c>
      <c r="L111" s="36" t="str">
        <f t="shared" si="8"/>
        <v>157,13</v>
      </c>
      <c r="M111" s="36" t="str">
        <f t="shared" si="10"/>
        <v>87-9(60)</v>
      </c>
      <c r="N111" s="37">
        <f t="shared" si="9"/>
        <v>0</v>
      </c>
      <c r="O111" s="37">
        <f t="shared" si="9"/>
        <v>0</v>
      </c>
      <c r="P111" s="37" t="str">
        <f t="shared" si="11"/>
        <v>157,13</v>
      </c>
      <c r="Q111" s="38">
        <f t="shared" si="12"/>
        <v>1.6599999999999966</v>
      </c>
      <c r="R111" s="38" t="str">
        <f t="shared" si="13"/>
        <v>155,47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I112" s="41"/>
      <c r="J112" s="42">
        <v>105</v>
      </c>
      <c r="K112" s="36">
        <f t="shared" si="8"/>
        <v>0</v>
      </c>
      <c r="L112" s="36">
        <f t="shared" si="8"/>
        <v>0</v>
      </c>
      <c r="M112" s="36" t="str">
        <f t="shared" si="10"/>
        <v>87-9(60)</v>
      </c>
      <c r="N112" s="37">
        <f t="shared" si="9"/>
        <v>0</v>
      </c>
      <c r="O112" s="37">
        <f t="shared" si="9"/>
        <v>0</v>
      </c>
      <c r="P112" s="37">
        <f t="shared" si="11"/>
        <v>0</v>
      </c>
      <c r="Q112" s="38">
        <f t="shared" si="12"/>
        <v>0</v>
      </c>
      <c r="R112" s="38">
        <f t="shared" si="13"/>
        <v>0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I113" s="41"/>
      <c r="J113" s="42">
        <v>106</v>
      </c>
      <c r="K113" s="36">
        <f t="shared" si="8"/>
        <v>0</v>
      </c>
      <c r="L113" s="36">
        <f t="shared" si="8"/>
        <v>0</v>
      </c>
      <c r="M113" s="36" t="str">
        <f t="shared" si="10"/>
        <v>87-9(60)</v>
      </c>
      <c r="N113" s="37">
        <f t="shared" si="9"/>
        <v>0</v>
      </c>
      <c r="O113" s="37">
        <f t="shared" si="9"/>
        <v>0</v>
      </c>
      <c r="P113" s="37">
        <f t="shared" si="11"/>
        <v>0</v>
      </c>
      <c r="Q113" s="38">
        <f t="shared" si="12"/>
        <v>0</v>
      </c>
      <c r="R113" s="38">
        <f t="shared" si="13"/>
        <v>0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I114" s="41"/>
      <c r="J114" s="42">
        <v>107</v>
      </c>
      <c r="K114" s="36">
        <f t="shared" si="8"/>
        <v>0</v>
      </c>
      <c r="L114" s="36">
        <f t="shared" si="8"/>
        <v>0</v>
      </c>
      <c r="M114" s="36" t="str">
        <f t="shared" si="10"/>
        <v>87-9(60)</v>
      </c>
      <c r="N114" s="37">
        <f t="shared" si="9"/>
        <v>0</v>
      </c>
      <c r="O114" s="37">
        <f t="shared" si="9"/>
        <v>0</v>
      </c>
      <c r="P114" s="37">
        <f t="shared" si="11"/>
        <v>0</v>
      </c>
      <c r="Q114" s="38">
        <f t="shared" si="12"/>
        <v>0</v>
      </c>
      <c r="R114" s="38">
        <f t="shared" si="13"/>
        <v>0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I115" s="41"/>
      <c r="J115" s="42">
        <v>108</v>
      </c>
      <c r="K115" s="36">
        <f t="shared" si="8"/>
        <v>0</v>
      </c>
      <c r="L115" s="36">
        <f t="shared" si="8"/>
        <v>0</v>
      </c>
      <c r="M115" s="36" t="str">
        <f t="shared" si="10"/>
        <v>87-9(60)</v>
      </c>
      <c r="N115" s="37">
        <f t="shared" si="9"/>
        <v>0</v>
      </c>
      <c r="O115" s="37">
        <f t="shared" si="9"/>
        <v>0</v>
      </c>
      <c r="P115" s="37">
        <f t="shared" si="11"/>
        <v>0</v>
      </c>
      <c r="Q115" s="38">
        <f t="shared" si="12"/>
        <v>0</v>
      </c>
      <c r="R115" s="38">
        <f t="shared" si="13"/>
        <v>0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I116" s="41"/>
      <c r="J116" s="42">
        <v>109</v>
      </c>
      <c r="K116" s="36">
        <f t="shared" si="8"/>
        <v>0</v>
      </c>
      <c r="L116" s="36">
        <f t="shared" si="8"/>
        <v>0</v>
      </c>
      <c r="M116" s="36" t="str">
        <f t="shared" si="10"/>
        <v>87-9(60)</v>
      </c>
      <c r="N116" s="37">
        <f t="shared" si="9"/>
        <v>0</v>
      </c>
      <c r="O116" s="37">
        <f t="shared" si="9"/>
        <v>0</v>
      </c>
      <c r="P116" s="37">
        <f t="shared" si="11"/>
        <v>0</v>
      </c>
      <c r="Q116" s="38">
        <f t="shared" si="12"/>
        <v>0</v>
      </c>
      <c r="R116" s="38">
        <f t="shared" si="13"/>
        <v>0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I117" s="41"/>
      <c r="J117" s="42">
        <v>110</v>
      </c>
      <c r="K117" s="36">
        <f t="shared" si="8"/>
        <v>0</v>
      </c>
      <c r="L117" s="36">
        <f t="shared" si="8"/>
        <v>0</v>
      </c>
      <c r="M117" s="36" t="str">
        <f t="shared" si="10"/>
        <v>87-9(60)</v>
      </c>
      <c r="N117" s="37">
        <f t="shared" si="9"/>
        <v>0</v>
      </c>
      <c r="O117" s="37">
        <f t="shared" si="9"/>
        <v>0</v>
      </c>
      <c r="P117" s="37">
        <f t="shared" si="11"/>
        <v>0</v>
      </c>
      <c r="Q117" s="38">
        <f t="shared" si="12"/>
        <v>0</v>
      </c>
      <c r="R117" s="38">
        <f t="shared" si="13"/>
        <v>0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I118" s="41"/>
      <c r="J118" s="42">
        <v>111</v>
      </c>
      <c r="K118" s="36">
        <f t="shared" si="8"/>
        <v>0</v>
      </c>
      <c r="L118" s="36">
        <f t="shared" si="8"/>
        <v>0</v>
      </c>
      <c r="M118" s="36" t="str">
        <f t="shared" si="10"/>
        <v>87-9(60)</v>
      </c>
      <c r="N118" s="37">
        <f t="shared" si="9"/>
        <v>0</v>
      </c>
      <c r="O118" s="37">
        <f t="shared" si="9"/>
        <v>0</v>
      </c>
      <c r="P118" s="37">
        <f t="shared" si="11"/>
        <v>0</v>
      </c>
      <c r="Q118" s="38">
        <f t="shared" si="12"/>
        <v>0</v>
      </c>
      <c r="R118" s="38">
        <f t="shared" si="13"/>
        <v>0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I119" s="41"/>
      <c r="J119" s="42">
        <v>112</v>
      </c>
      <c r="K119" s="36">
        <f t="shared" si="8"/>
        <v>0</v>
      </c>
      <c r="L119" s="36">
        <f t="shared" si="8"/>
        <v>0</v>
      </c>
      <c r="M119" s="36" t="str">
        <f t="shared" si="10"/>
        <v>87-9(60)</v>
      </c>
      <c r="N119" s="37">
        <f t="shared" si="9"/>
        <v>0</v>
      </c>
      <c r="O119" s="37">
        <f t="shared" si="9"/>
        <v>0</v>
      </c>
      <c r="P119" s="37">
        <f t="shared" si="11"/>
        <v>0</v>
      </c>
      <c r="Q119" s="38">
        <f t="shared" si="12"/>
        <v>0</v>
      </c>
      <c r="R119" s="38">
        <f t="shared" si="13"/>
        <v>0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I120" s="41"/>
      <c r="J120" s="42">
        <v>113</v>
      </c>
      <c r="K120" s="36">
        <f t="shared" si="8"/>
        <v>0</v>
      </c>
      <c r="L120" s="36">
        <f t="shared" si="8"/>
        <v>0</v>
      </c>
      <c r="M120" s="36" t="str">
        <f t="shared" si="10"/>
        <v>87-9(60)</v>
      </c>
      <c r="N120" s="37">
        <f t="shared" si="9"/>
        <v>0</v>
      </c>
      <c r="O120" s="37">
        <f t="shared" si="9"/>
        <v>0</v>
      </c>
      <c r="P120" s="37">
        <f t="shared" si="11"/>
        <v>0</v>
      </c>
      <c r="Q120" s="38">
        <f t="shared" si="12"/>
        <v>0</v>
      </c>
      <c r="R120" s="38">
        <f t="shared" si="13"/>
        <v>0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I121" s="41"/>
      <c r="J121" s="42">
        <v>114</v>
      </c>
      <c r="K121" s="36">
        <f t="shared" si="8"/>
        <v>0</v>
      </c>
      <c r="L121" s="36">
        <f t="shared" si="8"/>
        <v>0</v>
      </c>
      <c r="M121" s="36" t="str">
        <f t="shared" si="10"/>
        <v>87-9(60)</v>
      </c>
      <c r="N121" s="37">
        <f t="shared" si="9"/>
        <v>0</v>
      </c>
      <c r="O121" s="37">
        <f t="shared" si="9"/>
        <v>0</v>
      </c>
      <c r="P121" s="37">
        <f t="shared" si="11"/>
        <v>0</v>
      </c>
      <c r="Q121" s="38">
        <f t="shared" si="12"/>
        <v>0</v>
      </c>
      <c r="R121" s="38">
        <f t="shared" si="13"/>
        <v>0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I122" s="41"/>
      <c r="J122" s="42">
        <v>115</v>
      </c>
      <c r="K122" s="36">
        <f t="shared" si="8"/>
        <v>0</v>
      </c>
      <c r="L122" s="36">
        <f t="shared" si="8"/>
        <v>0</v>
      </c>
      <c r="M122" s="36" t="str">
        <f t="shared" si="10"/>
        <v>87-9(60)</v>
      </c>
      <c r="N122" s="37">
        <f t="shared" si="9"/>
        <v>0</v>
      </c>
      <c r="O122" s="37">
        <f t="shared" si="9"/>
        <v>0</v>
      </c>
      <c r="P122" s="37">
        <f t="shared" si="11"/>
        <v>0</v>
      </c>
      <c r="Q122" s="38">
        <f t="shared" si="12"/>
        <v>0</v>
      </c>
      <c r="R122" s="38">
        <f t="shared" si="13"/>
        <v>0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I123" s="41"/>
      <c r="J123" s="42">
        <v>116</v>
      </c>
      <c r="K123" s="36">
        <f t="shared" si="8"/>
        <v>0</v>
      </c>
      <c r="L123" s="36">
        <f t="shared" si="8"/>
        <v>0</v>
      </c>
      <c r="M123" s="36" t="str">
        <f t="shared" si="10"/>
        <v>87-9(60)</v>
      </c>
      <c r="N123" s="37">
        <f t="shared" si="9"/>
        <v>0</v>
      </c>
      <c r="O123" s="37">
        <f t="shared" si="9"/>
        <v>0</v>
      </c>
      <c r="P123" s="37">
        <f t="shared" si="11"/>
        <v>0</v>
      </c>
      <c r="Q123" s="38">
        <f t="shared" si="12"/>
        <v>0</v>
      </c>
      <c r="R123" s="38">
        <f t="shared" si="13"/>
        <v>0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I124" s="41"/>
      <c r="J124" s="42">
        <v>117</v>
      </c>
      <c r="K124" s="36">
        <f t="shared" si="8"/>
        <v>0</v>
      </c>
      <c r="L124" s="36">
        <f t="shared" si="8"/>
        <v>0</v>
      </c>
      <c r="M124" s="36" t="str">
        <f t="shared" si="10"/>
        <v>87-9(60)</v>
      </c>
      <c r="N124" s="37">
        <f t="shared" si="9"/>
        <v>0</v>
      </c>
      <c r="O124" s="37">
        <f t="shared" si="9"/>
        <v>0</v>
      </c>
      <c r="P124" s="37">
        <f t="shared" si="11"/>
        <v>0</v>
      </c>
      <c r="Q124" s="38">
        <f t="shared" si="12"/>
        <v>0</v>
      </c>
      <c r="R124" s="38">
        <f t="shared" si="13"/>
        <v>0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I125" s="41"/>
      <c r="J125" s="42">
        <v>118</v>
      </c>
      <c r="K125" s="36">
        <f t="shared" si="8"/>
        <v>0</v>
      </c>
      <c r="L125" s="36">
        <f t="shared" si="8"/>
        <v>0</v>
      </c>
      <c r="M125" s="36" t="str">
        <f t="shared" si="10"/>
        <v>87-9(60)</v>
      </c>
      <c r="N125" s="37">
        <f t="shared" si="9"/>
        <v>0</v>
      </c>
      <c r="O125" s="37">
        <f t="shared" si="9"/>
        <v>0</v>
      </c>
      <c r="P125" s="37">
        <f t="shared" si="11"/>
        <v>0</v>
      </c>
      <c r="Q125" s="38">
        <f t="shared" si="12"/>
        <v>0</v>
      </c>
      <c r="R125" s="38">
        <f t="shared" si="13"/>
        <v>0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I126" s="41"/>
      <c r="J126" s="42">
        <v>119</v>
      </c>
      <c r="K126" s="36">
        <f t="shared" si="8"/>
        <v>0</v>
      </c>
      <c r="L126" s="36">
        <f t="shared" si="8"/>
        <v>0</v>
      </c>
      <c r="M126" s="36" t="str">
        <f t="shared" si="10"/>
        <v>87-9(60)</v>
      </c>
      <c r="N126" s="37">
        <f t="shared" si="9"/>
        <v>0</v>
      </c>
      <c r="O126" s="37">
        <f t="shared" si="9"/>
        <v>0</v>
      </c>
      <c r="P126" s="37">
        <f t="shared" si="11"/>
        <v>0</v>
      </c>
      <c r="Q126" s="38">
        <f t="shared" si="12"/>
        <v>0</v>
      </c>
      <c r="R126" s="38">
        <f t="shared" si="13"/>
        <v>0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I127" s="41"/>
      <c r="J127" s="42">
        <v>120</v>
      </c>
      <c r="K127" s="36">
        <f t="shared" si="8"/>
        <v>0</v>
      </c>
      <c r="L127" s="36">
        <f t="shared" si="8"/>
        <v>0</v>
      </c>
      <c r="M127" s="36" t="str">
        <f t="shared" si="10"/>
        <v>87-9(60)</v>
      </c>
      <c r="N127" s="37">
        <f t="shared" si="9"/>
        <v>0</v>
      </c>
      <c r="O127" s="37">
        <f t="shared" si="9"/>
        <v>0</v>
      </c>
      <c r="P127" s="37">
        <f t="shared" si="11"/>
        <v>0</v>
      </c>
      <c r="Q127" s="38">
        <f t="shared" si="12"/>
        <v>0</v>
      </c>
      <c r="R127" s="38">
        <f t="shared" si="13"/>
        <v>0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I128" s="41"/>
      <c r="J128" s="42">
        <v>121</v>
      </c>
      <c r="K128" s="36">
        <f t="shared" ref="K128:L191" si="14">F128</f>
        <v>0</v>
      </c>
      <c r="L128" s="36">
        <f t="shared" si="14"/>
        <v>0</v>
      </c>
      <c r="M128" s="36" t="str">
        <f t="shared" si="10"/>
        <v>87-9(60)</v>
      </c>
      <c r="N128" s="37">
        <f t="shared" ref="N128:O191" si="15">C128</f>
        <v>0</v>
      </c>
      <c r="O128" s="37">
        <f t="shared" si="15"/>
        <v>0</v>
      </c>
      <c r="P128" s="37">
        <f t="shared" si="11"/>
        <v>0</v>
      </c>
      <c r="Q128" s="38">
        <f t="shared" si="12"/>
        <v>0</v>
      </c>
      <c r="R128" s="38">
        <f t="shared" si="13"/>
        <v>0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I129" s="41"/>
      <c r="J129" s="42">
        <v>122</v>
      </c>
      <c r="K129" s="36">
        <f t="shared" si="14"/>
        <v>0</v>
      </c>
      <c r="L129" s="36">
        <f t="shared" si="14"/>
        <v>0</v>
      </c>
      <c r="M129" s="36" t="str">
        <f t="shared" si="10"/>
        <v>87-9(60)</v>
      </c>
      <c r="N129" s="37">
        <f t="shared" si="15"/>
        <v>0</v>
      </c>
      <c r="O129" s="37">
        <f t="shared" si="15"/>
        <v>0</v>
      </c>
      <c r="P129" s="37">
        <f t="shared" si="11"/>
        <v>0</v>
      </c>
      <c r="Q129" s="38">
        <f t="shared" si="12"/>
        <v>0</v>
      </c>
      <c r="R129" s="38">
        <f t="shared" si="13"/>
        <v>0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I130" s="41"/>
      <c r="J130" s="42">
        <v>123</v>
      </c>
      <c r="K130" s="36">
        <f t="shared" si="14"/>
        <v>0</v>
      </c>
      <c r="L130" s="36">
        <f t="shared" si="14"/>
        <v>0</v>
      </c>
      <c r="M130" s="36" t="str">
        <f t="shared" si="10"/>
        <v>87-9(60)</v>
      </c>
      <c r="N130" s="37">
        <f t="shared" si="15"/>
        <v>0</v>
      </c>
      <c r="O130" s="37">
        <f t="shared" si="15"/>
        <v>0</v>
      </c>
      <c r="P130" s="37">
        <f t="shared" si="11"/>
        <v>0</v>
      </c>
      <c r="Q130" s="38">
        <f t="shared" si="12"/>
        <v>0</v>
      </c>
      <c r="R130" s="38">
        <f t="shared" si="13"/>
        <v>0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I131" s="41"/>
      <c r="J131" s="42">
        <v>124</v>
      </c>
      <c r="K131" s="36">
        <f t="shared" si="14"/>
        <v>0</v>
      </c>
      <c r="L131" s="36">
        <f t="shared" si="14"/>
        <v>0</v>
      </c>
      <c r="M131" s="36" t="str">
        <f t="shared" si="10"/>
        <v>87-9(60)</v>
      </c>
      <c r="N131" s="37">
        <f t="shared" si="15"/>
        <v>0</v>
      </c>
      <c r="O131" s="37">
        <f t="shared" si="15"/>
        <v>0</v>
      </c>
      <c r="P131" s="37">
        <f t="shared" si="11"/>
        <v>0</v>
      </c>
      <c r="Q131" s="38">
        <f t="shared" si="12"/>
        <v>0</v>
      </c>
      <c r="R131" s="38">
        <f t="shared" si="13"/>
        <v>0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I132" s="41"/>
      <c r="J132" s="42">
        <v>125</v>
      </c>
      <c r="K132" s="36">
        <f t="shared" si="14"/>
        <v>0</v>
      </c>
      <c r="L132" s="36">
        <f t="shared" si="14"/>
        <v>0</v>
      </c>
      <c r="M132" s="36" t="str">
        <f t="shared" si="10"/>
        <v>87-9(60)</v>
      </c>
      <c r="N132" s="37">
        <f t="shared" si="15"/>
        <v>0</v>
      </c>
      <c r="O132" s="37">
        <f t="shared" si="15"/>
        <v>0</v>
      </c>
      <c r="P132" s="37">
        <f t="shared" si="11"/>
        <v>0</v>
      </c>
      <c r="Q132" s="38">
        <f t="shared" si="12"/>
        <v>0</v>
      </c>
      <c r="R132" s="38">
        <f t="shared" si="13"/>
        <v>0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I133" s="41"/>
      <c r="J133" s="42">
        <v>126</v>
      </c>
      <c r="K133" s="36">
        <f t="shared" si="14"/>
        <v>0</v>
      </c>
      <c r="L133" s="36">
        <f t="shared" si="14"/>
        <v>0</v>
      </c>
      <c r="M133" s="36" t="str">
        <f t="shared" si="10"/>
        <v>87-9(60)</v>
      </c>
      <c r="N133" s="37">
        <f t="shared" si="15"/>
        <v>0</v>
      </c>
      <c r="O133" s="37">
        <f t="shared" si="15"/>
        <v>0</v>
      </c>
      <c r="P133" s="37">
        <f t="shared" si="11"/>
        <v>0</v>
      </c>
      <c r="Q133" s="38">
        <f t="shared" si="12"/>
        <v>0</v>
      </c>
      <c r="R133" s="38">
        <f t="shared" si="13"/>
        <v>0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I134" s="41"/>
      <c r="J134" s="42">
        <v>127</v>
      </c>
      <c r="K134" s="36">
        <f t="shared" si="14"/>
        <v>0</v>
      </c>
      <c r="L134" s="36">
        <f t="shared" si="14"/>
        <v>0</v>
      </c>
      <c r="M134" s="36" t="str">
        <f t="shared" si="10"/>
        <v>87-9(60)</v>
      </c>
      <c r="N134" s="37">
        <f t="shared" si="15"/>
        <v>0</v>
      </c>
      <c r="O134" s="37">
        <f t="shared" si="15"/>
        <v>0</v>
      </c>
      <c r="P134" s="37">
        <f t="shared" si="11"/>
        <v>0</v>
      </c>
      <c r="Q134" s="38">
        <f t="shared" si="12"/>
        <v>0</v>
      </c>
      <c r="R134" s="38">
        <f t="shared" si="13"/>
        <v>0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I135" s="41"/>
      <c r="J135" s="42">
        <v>128</v>
      </c>
      <c r="K135" s="36">
        <f t="shared" si="14"/>
        <v>0</v>
      </c>
      <c r="L135" s="36">
        <f t="shared" si="14"/>
        <v>0</v>
      </c>
      <c r="M135" s="36" t="str">
        <f t="shared" si="10"/>
        <v>87-9(60)</v>
      </c>
      <c r="N135" s="37">
        <f t="shared" si="15"/>
        <v>0</v>
      </c>
      <c r="O135" s="37">
        <f t="shared" si="15"/>
        <v>0</v>
      </c>
      <c r="P135" s="37">
        <f t="shared" si="11"/>
        <v>0</v>
      </c>
      <c r="Q135" s="38">
        <f t="shared" si="12"/>
        <v>0</v>
      </c>
      <c r="R135" s="38">
        <f t="shared" si="13"/>
        <v>0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I136" s="41"/>
      <c r="J136" s="42">
        <v>129</v>
      </c>
      <c r="K136" s="36">
        <f t="shared" si="14"/>
        <v>0</v>
      </c>
      <c r="L136" s="36">
        <f t="shared" si="14"/>
        <v>0</v>
      </c>
      <c r="M136" s="36" t="str">
        <f t="shared" si="10"/>
        <v>87-9(60)</v>
      </c>
      <c r="N136" s="37">
        <f t="shared" si="15"/>
        <v>0</v>
      </c>
      <c r="O136" s="37">
        <f t="shared" si="15"/>
        <v>0</v>
      </c>
      <c r="P136" s="37">
        <f t="shared" si="11"/>
        <v>0</v>
      </c>
      <c r="Q136" s="38">
        <f t="shared" si="12"/>
        <v>0</v>
      </c>
      <c r="R136" s="38">
        <f t="shared" si="13"/>
        <v>0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I137" s="41"/>
      <c r="J137" s="42">
        <v>130</v>
      </c>
      <c r="K137" s="36">
        <f t="shared" si="14"/>
        <v>0</v>
      </c>
      <c r="L137" s="36">
        <f t="shared" si="14"/>
        <v>0</v>
      </c>
      <c r="M137" s="36" t="str">
        <f t="shared" ref="M137:M200" si="16">$L$2</f>
        <v>87-9(60)</v>
      </c>
      <c r="N137" s="37">
        <f t="shared" si="15"/>
        <v>0</v>
      </c>
      <c r="O137" s="37">
        <f t="shared" si="15"/>
        <v>0</v>
      </c>
      <c r="P137" s="37">
        <f t="shared" ref="P137:P200" si="17">L137</f>
        <v>0</v>
      </c>
      <c r="Q137" s="38">
        <f t="shared" ref="Q137:Q200" si="18">P137-R137</f>
        <v>0</v>
      </c>
      <c r="R137" s="38">
        <f t="shared" ref="R137:R200" si="19">H137</f>
        <v>0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I138" s="41"/>
      <c r="J138" s="42">
        <v>131</v>
      </c>
      <c r="K138" s="36">
        <f t="shared" si="14"/>
        <v>0</v>
      </c>
      <c r="L138" s="36">
        <f t="shared" si="14"/>
        <v>0</v>
      </c>
      <c r="M138" s="36" t="str">
        <f t="shared" si="16"/>
        <v>87-9(60)</v>
      </c>
      <c r="N138" s="37">
        <f t="shared" si="15"/>
        <v>0</v>
      </c>
      <c r="O138" s="37">
        <f t="shared" si="15"/>
        <v>0</v>
      </c>
      <c r="P138" s="37">
        <f t="shared" si="17"/>
        <v>0</v>
      </c>
      <c r="Q138" s="38">
        <f t="shared" si="18"/>
        <v>0</v>
      </c>
      <c r="R138" s="38">
        <f t="shared" si="19"/>
        <v>0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I139" s="41"/>
      <c r="J139" s="42">
        <v>132</v>
      </c>
      <c r="K139" s="36">
        <f t="shared" si="14"/>
        <v>0</v>
      </c>
      <c r="L139" s="36">
        <f t="shared" si="14"/>
        <v>0</v>
      </c>
      <c r="M139" s="36" t="str">
        <f t="shared" si="16"/>
        <v>87-9(60)</v>
      </c>
      <c r="N139" s="37">
        <f t="shared" si="15"/>
        <v>0</v>
      </c>
      <c r="O139" s="37">
        <f t="shared" si="15"/>
        <v>0</v>
      </c>
      <c r="P139" s="37">
        <f t="shared" si="17"/>
        <v>0</v>
      </c>
      <c r="Q139" s="38">
        <f t="shared" si="18"/>
        <v>0</v>
      </c>
      <c r="R139" s="38">
        <f t="shared" si="19"/>
        <v>0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I140" s="41"/>
      <c r="J140" s="42">
        <v>133</v>
      </c>
      <c r="K140" s="36">
        <f t="shared" si="14"/>
        <v>0</v>
      </c>
      <c r="L140" s="36">
        <f t="shared" si="14"/>
        <v>0</v>
      </c>
      <c r="M140" s="36" t="str">
        <f t="shared" si="16"/>
        <v>87-9(60)</v>
      </c>
      <c r="N140" s="37">
        <f t="shared" si="15"/>
        <v>0</v>
      </c>
      <c r="O140" s="37">
        <f t="shared" si="15"/>
        <v>0</v>
      </c>
      <c r="P140" s="37">
        <f t="shared" si="17"/>
        <v>0</v>
      </c>
      <c r="Q140" s="38">
        <f t="shared" si="18"/>
        <v>0</v>
      </c>
      <c r="R140" s="38">
        <f t="shared" si="19"/>
        <v>0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I141" s="41"/>
      <c r="J141" s="42">
        <v>134</v>
      </c>
      <c r="K141" s="36">
        <f t="shared" si="14"/>
        <v>0</v>
      </c>
      <c r="L141" s="36">
        <f t="shared" si="14"/>
        <v>0</v>
      </c>
      <c r="M141" s="36" t="str">
        <f t="shared" si="16"/>
        <v>87-9(60)</v>
      </c>
      <c r="N141" s="37">
        <f t="shared" si="15"/>
        <v>0</v>
      </c>
      <c r="O141" s="37">
        <f t="shared" si="15"/>
        <v>0</v>
      </c>
      <c r="P141" s="37">
        <f t="shared" si="17"/>
        <v>0</v>
      </c>
      <c r="Q141" s="38">
        <f t="shared" si="18"/>
        <v>0</v>
      </c>
      <c r="R141" s="38">
        <f t="shared" si="19"/>
        <v>0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J142" s="42">
        <v>135</v>
      </c>
      <c r="K142" s="36">
        <f t="shared" si="14"/>
        <v>0</v>
      </c>
      <c r="L142" s="36">
        <f t="shared" si="14"/>
        <v>0</v>
      </c>
      <c r="M142" s="36" t="str">
        <f t="shared" si="16"/>
        <v>87-9(60)</v>
      </c>
      <c r="N142" s="37">
        <f t="shared" si="15"/>
        <v>0</v>
      </c>
      <c r="O142" s="37">
        <f t="shared" si="15"/>
        <v>0</v>
      </c>
      <c r="P142" s="37">
        <f t="shared" si="17"/>
        <v>0</v>
      </c>
      <c r="Q142" s="38">
        <f t="shared" si="18"/>
        <v>0</v>
      </c>
      <c r="R142" s="38">
        <f t="shared" si="19"/>
        <v>0</v>
      </c>
      <c r="S142" s="44"/>
    </row>
    <row r="143" spans="2:26">
      <c r="B143" s="34">
        <v>136</v>
      </c>
      <c r="C143" s="35"/>
      <c r="D143" s="35"/>
      <c r="E143" s="35"/>
      <c r="J143" s="42">
        <v>136</v>
      </c>
      <c r="K143" s="36">
        <f t="shared" si="14"/>
        <v>0</v>
      </c>
      <c r="L143" s="36">
        <f t="shared" si="14"/>
        <v>0</v>
      </c>
      <c r="M143" s="36" t="str">
        <f t="shared" si="16"/>
        <v>87-9(60)</v>
      </c>
      <c r="N143" s="37">
        <f t="shared" si="15"/>
        <v>0</v>
      </c>
      <c r="O143" s="37">
        <f t="shared" si="15"/>
        <v>0</v>
      </c>
      <c r="P143" s="37">
        <f t="shared" si="17"/>
        <v>0</v>
      </c>
      <c r="Q143" s="38">
        <f t="shared" si="18"/>
        <v>0</v>
      </c>
      <c r="R143" s="38">
        <f t="shared" si="19"/>
        <v>0</v>
      </c>
      <c r="S143" s="44"/>
    </row>
    <row r="144" spans="2:26">
      <c r="B144" s="34">
        <v>137</v>
      </c>
      <c r="C144" s="35"/>
      <c r="D144" s="35"/>
      <c r="E144" s="35"/>
      <c r="J144" s="42">
        <v>137</v>
      </c>
      <c r="K144" s="36">
        <f t="shared" si="14"/>
        <v>0</v>
      </c>
      <c r="L144" s="36">
        <f t="shared" si="14"/>
        <v>0</v>
      </c>
      <c r="M144" s="36" t="str">
        <f t="shared" si="16"/>
        <v>87-9(60)</v>
      </c>
      <c r="N144" s="37">
        <f t="shared" si="15"/>
        <v>0</v>
      </c>
      <c r="O144" s="37">
        <f t="shared" si="15"/>
        <v>0</v>
      </c>
      <c r="P144" s="37">
        <f t="shared" si="17"/>
        <v>0</v>
      </c>
      <c r="Q144" s="38">
        <f t="shared" si="18"/>
        <v>0</v>
      </c>
      <c r="R144" s="38">
        <f t="shared" si="19"/>
        <v>0</v>
      </c>
      <c r="S144" s="44"/>
    </row>
    <row r="145" spans="2:19">
      <c r="B145" s="34">
        <v>138</v>
      </c>
      <c r="C145" s="35"/>
      <c r="D145" s="35"/>
      <c r="E145" s="35"/>
      <c r="J145" s="42">
        <v>138</v>
      </c>
      <c r="K145" s="36">
        <f t="shared" si="14"/>
        <v>0</v>
      </c>
      <c r="L145" s="36">
        <f t="shared" si="14"/>
        <v>0</v>
      </c>
      <c r="M145" s="36" t="str">
        <f t="shared" si="16"/>
        <v>87-9(60)</v>
      </c>
      <c r="N145" s="37">
        <f t="shared" si="15"/>
        <v>0</v>
      </c>
      <c r="O145" s="37">
        <f t="shared" si="15"/>
        <v>0</v>
      </c>
      <c r="P145" s="37">
        <f t="shared" si="17"/>
        <v>0</v>
      </c>
      <c r="Q145" s="38">
        <f t="shared" si="18"/>
        <v>0</v>
      </c>
      <c r="R145" s="38">
        <f t="shared" si="19"/>
        <v>0</v>
      </c>
      <c r="S145" s="44"/>
    </row>
    <row r="146" spans="2:19">
      <c r="B146" s="34">
        <v>139</v>
      </c>
      <c r="C146" s="35"/>
      <c r="D146" s="35"/>
      <c r="E146" s="35"/>
      <c r="J146" s="42">
        <v>139</v>
      </c>
      <c r="K146" s="36">
        <f t="shared" si="14"/>
        <v>0</v>
      </c>
      <c r="L146" s="36">
        <f t="shared" si="14"/>
        <v>0</v>
      </c>
      <c r="M146" s="36" t="str">
        <f t="shared" si="16"/>
        <v>87-9(60)</v>
      </c>
      <c r="N146" s="37">
        <f t="shared" si="15"/>
        <v>0</v>
      </c>
      <c r="O146" s="37">
        <f t="shared" si="15"/>
        <v>0</v>
      </c>
      <c r="P146" s="37">
        <f t="shared" si="17"/>
        <v>0</v>
      </c>
      <c r="Q146" s="38">
        <f t="shared" si="18"/>
        <v>0</v>
      </c>
      <c r="R146" s="38">
        <f t="shared" si="19"/>
        <v>0</v>
      </c>
      <c r="S146" s="44"/>
    </row>
    <row r="147" spans="2:19">
      <c r="B147" s="34">
        <v>140</v>
      </c>
      <c r="C147" s="35"/>
      <c r="D147" s="35"/>
      <c r="E147" s="35"/>
      <c r="J147" s="42">
        <v>140</v>
      </c>
      <c r="K147" s="36">
        <f t="shared" si="14"/>
        <v>0</v>
      </c>
      <c r="L147" s="36">
        <f t="shared" si="14"/>
        <v>0</v>
      </c>
      <c r="M147" s="36" t="str">
        <f t="shared" si="16"/>
        <v>87-9(60)</v>
      </c>
      <c r="N147" s="37">
        <f t="shared" si="15"/>
        <v>0</v>
      </c>
      <c r="O147" s="37">
        <f t="shared" si="15"/>
        <v>0</v>
      </c>
      <c r="P147" s="37">
        <f t="shared" si="17"/>
        <v>0</v>
      </c>
      <c r="Q147" s="38">
        <f t="shared" si="18"/>
        <v>0</v>
      </c>
      <c r="R147" s="38">
        <f t="shared" si="19"/>
        <v>0</v>
      </c>
      <c r="S147" s="44"/>
    </row>
    <row r="148" spans="2:19">
      <c r="B148" s="34">
        <v>141</v>
      </c>
      <c r="C148" s="35"/>
      <c r="D148" s="35"/>
      <c r="E148" s="35"/>
      <c r="J148" s="42">
        <v>141</v>
      </c>
      <c r="K148" s="36">
        <f t="shared" si="14"/>
        <v>0</v>
      </c>
      <c r="L148" s="36">
        <f t="shared" si="14"/>
        <v>0</v>
      </c>
      <c r="M148" s="36" t="str">
        <f t="shared" si="16"/>
        <v>87-9(60)</v>
      </c>
      <c r="N148" s="37">
        <f t="shared" si="15"/>
        <v>0</v>
      </c>
      <c r="O148" s="37">
        <f t="shared" si="15"/>
        <v>0</v>
      </c>
      <c r="P148" s="37">
        <f t="shared" si="17"/>
        <v>0</v>
      </c>
      <c r="Q148" s="38">
        <f t="shared" si="18"/>
        <v>0</v>
      </c>
      <c r="R148" s="38">
        <f t="shared" si="19"/>
        <v>0</v>
      </c>
      <c r="S148" s="44"/>
    </row>
    <row r="149" spans="2:19">
      <c r="B149" s="34">
        <v>142</v>
      </c>
      <c r="C149" s="35"/>
      <c r="D149" s="35"/>
      <c r="E149" s="35"/>
      <c r="J149" s="42">
        <v>142</v>
      </c>
      <c r="K149" s="36">
        <f t="shared" si="14"/>
        <v>0</v>
      </c>
      <c r="L149" s="36">
        <f t="shared" si="14"/>
        <v>0</v>
      </c>
      <c r="M149" s="36" t="str">
        <f t="shared" si="16"/>
        <v>87-9(60)</v>
      </c>
      <c r="N149" s="37">
        <f t="shared" si="15"/>
        <v>0</v>
      </c>
      <c r="O149" s="37">
        <f t="shared" si="15"/>
        <v>0</v>
      </c>
      <c r="P149" s="37">
        <f t="shared" si="17"/>
        <v>0</v>
      </c>
      <c r="Q149" s="38">
        <f t="shared" si="18"/>
        <v>0</v>
      </c>
      <c r="R149" s="38">
        <f t="shared" si="19"/>
        <v>0</v>
      </c>
      <c r="S149" s="44"/>
    </row>
    <row r="150" spans="2:19">
      <c r="B150" s="34">
        <v>143</v>
      </c>
      <c r="C150" s="35"/>
      <c r="D150" s="35"/>
      <c r="E150" s="35"/>
      <c r="J150" s="42">
        <v>143</v>
      </c>
      <c r="K150" s="36">
        <f t="shared" si="14"/>
        <v>0</v>
      </c>
      <c r="L150" s="36">
        <f t="shared" si="14"/>
        <v>0</v>
      </c>
      <c r="M150" s="36" t="str">
        <f t="shared" si="16"/>
        <v>87-9(60)</v>
      </c>
      <c r="N150" s="37">
        <f t="shared" si="15"/>
        <v>0</v>
      </c>
      <c r="O150" s="37">
        <f t="shared" si="15"/>
        <v>0</v>
      </c>
      <c r="P150" s="37">
        <f t="shared" si="17"/>
        <v>0</v>
      </c>
      <c r="Q150" s="38">
        <f t="shared" si="18"/>
        <v>0</v>
      </c>
      <c r="R150" s="38">
        <f t="shared" si="19"/>
        <v>0</v>
      </c>
      <c r="S150" s="44"/>
    </row>
    <row r="151" spans="2:19">
      <c r="B151" s="34">
        <v>144</v>
      </c>
      <c r="C151" s="35"/>
      <c r="D151" s="35"/>
      <c r="E151" s="35"/>
      <c r="J151" s="42">
        <v>144</v>
      </c>
      <c r="K151" s="36">
        <f t="shared" si="14"/>
        <v>0</v>
      </c>
      <c r="L151" s="36">
        <f t="shared" si="14"/>
        <v>0</v>
      </c>
      <c r="M151" s="36" t="str">
        <f t="shared" si="16"/>
        <v>87-9(60)</v>
      </c>
      <c r="N151" s="37">
        <f t="shared" si="15"/>
        <v>0</v>
      </c>
      <c r="O151" s="37">
        <f t="shared" si="15"/>
        <v>0</v>
      </c>
      <c r="P151" s="37">
        <f t="shared" si="17"/>
        <v>0</v>
      </c>
      <c r="Q151" s="38">
        <f t="shared" si="18"/>
        <v>0</v>
      </c>
      <c r="R151" s="38">
        <f t="shared" si="19"/>
        <v>0</v>
      </c>
      <c r="S151" s="44"/>
    </row>
    <row r="152" spans="2:19">
      <c r="B152" s="34">
        <v>145</v>
      </c>
      <c r="C152" s="35"/>
      <c r="D152" s="35"/>
      <c r="E152" s="35"/>
      <c r="J152" s="42">
        <v>145</v>
      </c>
      <c r="K152" s="36">
        <f t="shared" si="14"/>
        <v>0</v>
      </c>
      <c r="L152" s="36">
        <f t="shared" si="14"/>
        <v>0</v>
      </c>
      <c r="M152" s="36" t="str">
        <f t="shared" si="16"/>
        <v>87-9(60)</v>
      </c>
      <c r="N152" s="37">
        <f t="shared" si="15"/>
        <v>0</v>
      </c>
      <c r="O152" s="37">
        <f t="shared" si="15"/>
        <v>0</v>
      </c>
      <c r="P152" s="37">
        <f t="shared" si="17"/>
        <v>0</v>
      </c>
      <c r="Q152" s="38">
        <f t="shared" si="18"/>
        <v>0</v>
      </c>
      <c r="R152" s="38">
        <f t="shared" si="19"/>
        <v>0</v>
      </c>
      <c r="S152" s="44"/>
    </row>
    <row r="153" spans="2:19">
      <c r="B153" s="34">
        <v>146</v>
      </c>
      <c r="C153" s="35"/>
      <c r="D153" s="35"/>
      <c r="E153" s="35"/>
      <c r="J153" s="42">
        <v>146</v>
      </c>
      <c r="K153" s="36">
        <f t="shared" si="14"/>
        <v>0</v>
      </c>
      <c r="L153" s="36">
        <f t="shared" si="14"/>
        <v>0</v>
      </c>
      <c r="M153" s="36" t="str">
        <f t="shared" si="16"/>
        <v>87-9(60)</v>
      </c>
      <c r="N153" s="37">
        <f t="shared" si="15"/>
        <v>0</v>
      </c>
      <c r="O153" s="37">
        <f t="shared" si="15"/>
        <v>0</v>
      </c>
      <c r="P153" s="37">
        <f t="shared" si="17"/>
        <v>0</v>
      </c>
      <c r="Q153" s="38">
        <f t="shared" si="18"/>
        <v>0</v>
      </c>
      <c r="R153" s="38">
        <f t="shared" si="19"/>
        <v>0</v>
      </c>
      <c r="S153" s="44"/>
    </row>
    <row r="154" spans="2:19">
      <c r="B154" s="34">
        <v>147</v>
      </c>
      <c r="C154" s="35"/>
      <c r="D154" s="35"/>
      <c r="E154" s="35"/>
      <c r="J154" s="42">
        <v>147</v>
      </c>
      <c r="K154" s="36">
        <f t="shared" si="14"/>
        <v>0</v>
      </c>
      <c r="L154" s="36">
        <f t="shared" si="14"/>
        <v>0</v>
      </c>
      <c r="M154" s="36" t="str">
        <f t="shared" si="16"/>
        <v>87-9(60)</v>
      </c>
      <c r="N154" s="37">
        <f t="shared" si="15"/>
        <v>0</v>
      </c>
      <c r="O154" s="37">
        <f t="shared" si="15"/>
        <v>0</v>
      </c>
      <c r="P154" s="37">
        <f t="shared" si="17"/>
        <v>0</v>
      </c>
      <c r="Q154" s="38">
        <f t="shared" si="18"/>
        <v>0</v>
      </c>
      <c r="R154" s="38">
        <f t="shared" si="19"/>
        <v>0</v>
      </c>
      <c r="S154" s="44"/>
    </row>
    <row r="155" spans="2:19">
      <c r="B155" s="34">
        <v>148</v>
      </c>
      <c r="C155" s="35"/>
      <c r="D155" s="35"/>
      <c r="E155" s="35"/>
      <c r="J155" s="42">
        <v>148</v>
      </c>
      <c r="K155" s="36">
        <f t="shared" si="14"/>
        <v>0</v>
      </c>
      <c r="L155" s="36">
        <f t="shared" si="14"/>
        <v>0</v>
      </c>
      <c r="M155" s="36" t="str">
        <f t="shared" si="16"/>
        <v>87-9(60)</v>
      </c>
      <c r="N155" s="37">
        <f t="shared" si="15"/>
        <v>0</v>
      </c>
      <c r="O155" s="37">
        <f t="shared" si="15"/>
        <v>0</v>
      </c>
      <c r="P155" s="37">
        <f t="shared" si="17"/>
        <v>0</v>
      </c>
      <c r="Q155" s="38">
        <f t="shared" si="18"/>
        <v>0</v>
      </c>
      <c r="R155" s="38">
        <f t="shared" si="19"/>
        <v>0</v>
      </c>
      <c r="S155" s="44"/>
    </row>
    <row r="156" spans="2:19">
      <c r="B156" s="34">
        <v>149</v>
      </c>
      <c r="C156" s="35"/>
      <c r="D156" s="35"/>
      <c r="E156" s="35"/>
      <c r="J156" s="42">
        <v>149</v>
      </c>
      <c r="K156" s="36">
        <f t="shared" si="14"/>
        <v>0</v>
      </c>
      <c r="L156" s="36">
        <f t="shared" si="14"/>
        <v>0</v>
      </c>
      <c r="M156" s="36" t="str">
        <f t="shared" si="16"/>
        <v>87-9(60)</v>
      </c>
      <c r="N156" s="37">
        <f t="shared" si="15"/>
        <v>0</v>
      </c>
      <c r="O156" s="37">
        <f t="shared" si="15"/>
        <v>0</v>
      </c>
      <c r="P156" s="37">
        <f t="shared" si="17"/>
        <v>0</v>
      </c>
      <c r="Q156" s="38">
        <f t="shared" si="18"/>
        <v>0</v>
      </c>
      <c r="R156" s="38">
        <f t="shared" si="19"/>
        <v>0</v>
      </c>
      <c r="S156" s="44"/>
    </row>
    <row r="157" spans="2:19">
      <c r="B157" s="34">
        <v>150</v>
      </c>
      <c r="C157" s="35"/>
      <c r="D157" s="35"/>
      <c r="E157" s="35"/>
      <c r="J157" s="42">
        <v>150</v>
      </c>
      <c r="K157" s="36">
        <f t="shared" si="14"/>
        <v>0</v>
      </c>
      <c r="L157" s="36">
        <f t="shared" si="14"/>
        <v>0</v>
      </c>
      <c r="M157" s="36" t="str">
        <f t="shared" si="16"/>
        <v>87-9(60)</v>
      </c>
      <c r="N157" s="37">
        <f t="shared" si="15"/>
        <v>0</v>
      </c>
      <c r="O157" s="37">
        <f t="shared" si="15"/>
        <v>0</v>
      </c>
      <c r="P157" s="37">
        <f t="shared" si="17"/>
        <v>0</v>
      </c>
      <c r="Q157" s="38">
        <f t="shared" si="18"/>
        <v>0</v>
      </c>
      <c r="R157" s="38">
        <f t="shared" si="19"/>
        <v>0</v>
      </c>
      <c r="S157" s="44"/>
    </row>
    <row r="158" spans="2:19">
      <c r="B158" s="34">
        <v>151</v>
      </c>
      <c r="C158" s="35"/>
      <c r="D158" s="35"/>
      <c r="E158" s="35"/>
      <c r="J158" s="42">
        <v>151</v>
      </c>
      <c r="K158" s="36">
        <f t="shared" si="14"/>
        <v>0</v>
      </c>
      <c r="L158" s="36">
        <f t="shared" si="14"/>
        <v>0</v>
      </c>
      <c r="M158" s="36" t="str">
        <f t="shared" si="16"/>
        <v>87-9(60)</v>
      </c>
      <c r="N158" s="37">
        <f t="shared" si="15"/>
        <v>0</v>
      </c>
      <c r="O158" s="37">
        <f t="shared" si="15"/>
        <v>0</v>
      </c>
      <c r="P158" s="37">
        <f t="shared" si="17"/>
        <v>0</v>
      </c>
      <c r="Q158" s="38">
        <f t="shared" si="18"/>
        <v>0</v>
      </c>
      <c r="R158" s="38">
        <f t="shared" si="19"/>
        <v>0</v>
      </c>
      <c r="S158" s="44"/>
    </row>
    <row r="159" spans="2:19">
      <c r="B159" s="34">
        <v>152</v>
      </c>
      <c r="C159" s="35"/>
      <c r="D159" s="35"/>
      <c r="E159" s="35"/>
      <c r="J159" s="42">
        <v>152</v>
      </c>
      <c r="K159" s="36">
        <f t="shared" si="14"/>
        <v>0</v>
      </c>
      <c r="L159" s="36">
        <f t="shared" si="14"/>
        <v>0</v>
      </c>
      <c r="M159" s="36" t="str">
        <f t="shared" si="16"/>
        <v>87-9(60)</v>
      </c>
      <c r="N159" s="37">
        <f t="shared" si="15"/>
        <v>0</v>
      </c>
      <c r="O159" s="37">
        <f t="shared" si="15"/>
        <v>0</v>
      </c>
      <c r="P159" s="37">
        <f t="shared" si="17"/>
        <v>0</v>
      </c>
      <c r="Q159" s="38">
        <f t="shared" si="18"/>
        <v>0</v>
      </c>
      <c r="R159" s="38">
        <f t="shared" si="19"/>
        <v>0</v>
      </c>
      <c r="S159" s="44"/>
    </row>
    <row r="160" spans="2:19">
      <c r="B160" s="34">
        <v>153</v>
      </c>
      <c r="C160" s="35"/>
      <c r="D160" s="35"/>
      <c r="E160" s="35"/>
      <c r="J160" s="42">
        <v>153</v>
      </c>
      <c r="K160" s="36">
        <f t="shared" si="14"/>
        <v>0</v>
      </c>
      <c r="L160" s="36">
        <f t="shared" si="14"/>
        <v>0</v>
      </c>
      <c r="M160" s="36" t="str">
        <f t="shared" si="16"/>
        <v>87-9(60)</v>
      </c>
      <c r="N160" s="37">
        <f t="shared" si="15"/>
        <v>0</v>
      </c>
      <c r="O160" s="37">
        <f t="shared" si="15"/>
        <v>0</v>
      </c>
      <c r="P160" s="37">
        <f t="shared" si="17"/>
        <v>0</v>
      </c>
      <c r="Q160" s="38">
        <f t="shared" si="18"/>
        <v>0</v>
      </c>
      <c r="R160" s="38">
        <f t="shared" si="19"/>
        <v>0</v>
      </c>
      <c r="S160" s="44"/>
    </row>
    <row r="161" spans="2:19">
      <c r="B161" s="34">
        <v>154</v>
      </c>
      <c r="C161" s="35"/>
      <c r="D161" s="35"/>
      <c r="E161" s="35"/>
      <c r="J161" s="42">
        <v>154</v>
      </c>
      <c r="K161" s="36">
        <f t="shared" si="14"/>
        <v>0</v>
      </c>
      <c r="L161" s="36">
        <f t="shared" si="14"/>
        <v>0</v>
      </c>
      <c r="M161" s="36" t="str">
        <f t="shared" si="16"/>
        <v>87-9(60)</v>
      </c>
      <c r="N161" s="37">
        <f t="shared" si="15"/>
        <v>0</v>
      </c>
      <c r="O161" s="37">
        <f t="shared" si="15"/>
        <v>0</v>
      </c>
      <c r="P161" s="37">
        <f t="shared" si="17"/>
        <v>0</v>
      </c>
      <c r="Q161" s="38">
        <f t="shared" si="18"/>
        <v>0</v>
      </c>
      <c r="R161" s="38">
        <f t="shared" si="19"/>
        <v>0</v>
      </c>
      <c r="S161" s="44"/>
    </row>
    <row r="162" spans="2:19">
      <c r="B162" s="34">
        <v>155</v>
      </c>
      <c r="C162" s="35"/>
      <c r="D162" s="35"/>
      <c r="E162" s="35"/>
      <c r="J162" s="42">
        <v>155</v>
      </c>
      <c r="K162" s="36">
        <f t="shared" si="14"/>
        <v>0</v>
      </c>
      <c r="L162" s="36">
        <f t="shared" si="14"/>
        <v>0</v>
      </c>
      <c r="M162" s="36" t="str">
        <f t="shared" si="16"/>
        <v>87-9(60)</v>
      </c>
      <c r="N162" s="37">
        <f t="shared" si="15"/>
        <v>0</v>
      </c>
      <c r="O162" s="37">
        <f t="shared" si="15"/>
        <v>0</v>
      </c>
      <c r="P162" s="37">
        <f t="shared" si="17"/>
        <v>0</v>
      </c>
      <c r="Q162" s="38">
        <f t="shared" si="18"/>
        <v>0</v>
      </c>
      <c r="R162" s="38">
        <f t="shared" si="19"/>
        <v>0</v>
      </c>
      <c r="S162" s="44"/>
    </row>
    <row r="163" spans="2:19">
      <c r="B163" s="34">
        <v>156</v>
      </c>
      <c r="C163" s="35"/>
      <c r="D163" s="35"/>
      <c r="E163" s="35"/>
      <c r="J163" s="42">
        <v>156</v>
      </c>
      <c r="K163" s="36">
        <f t="shared" si="14"/>
        <v>0</v>
      </c>
      <c r="L163" s="36">
        <f t="shared" si="14"/>
        <v>0</v>
      </c>
      <c r="M163" s="36" t="str">
        <f t="shared" si="16"/>
        <v>87-9(60)</v>
      </c>
      <c r="N163" s="37">
        <f t="shared" si="15"/>
        <v>0</v>
      </c>
      <c r="O163" s="37">
        <f t="shared" si="15"/>
        <v>0</v>
      </c>
      <c r="P163" s="37">
        <f t="shared" si="17"/>
        <v>0</v>
      </c>
      <c r="Q163" s="38">
        <f t="shared" si="18"/>
        <v>0</v>
      </c>
      <c r="R163" s="38">
        <f t="shared" si="19"/>
        <v>0</v>
      </c>
      <c r="S163" s="44"/>
    </row>
    <row r="164" spans="2:19">
      <c r="B164" s="34">
        <v>157</v>
      </c>
      <c r="C164" s="35"/>
      <c r="D164" s="35"/>
      <c r="E164" s="35"/>
      <c r="J164" s="42">
        <v>157</v>
      </c>
      <c r="K164" s="36">
        <f t="shared" si="14"/>
        <v>0</v>
      </c>
      <c r="L164" s="36">
        <f t="shared" si="14"/>
        <v>0</v>
      </c>
      <c r="M164" s="36" t="str">
        <f t="shared" si="16"/>
        <v>87-9(60)</v>
      </c>
      <c r="N164" s="37">
        <f t="shared" si="15"/>
        <v>0</v>
      </c>
      <c r="O164" s="37">
        <f t="shared" si="15"/>
        <v>0</v>
      </c>
      <c r="P164" s="37">
        <f t="shared" si="17"/>
        <v>0</v>
      </c>
      <c r="Q164" s="38">
        <f t="shared" si="18"/>
        <v>0</v>
      </c>
      <c r="R164" s="38">
        <f t="shared" si="19"/>
        <v>0</v>
      </c>
      <c r="S164" s="44"/>
    </row>
    <row r="165" spans="2:19">
      <c r="B165" s="34">
        <v>158</v>
      </c>
      <c r="C165" s="35"/>
      <c r="D165" s="35"/>
      <c r="E165" s="35"/>
      <c r="J165" s="42">
        <v>158</v>
      </c>
      <c r="K165" s="36">
        <f t="shared" si="14"/>
        <v>0</v>
      </c>
      <c r="L165" s="36">
        <f t="shared" si="14"/>
        <v>0</v>
      </c>
      <c r="M165" s="36" t="str">
        <f t="shared" si="16"/>
        <v>87-9(60)</v>
      </c>
      <c r="N165" s="37">
        <f t="shared" si="15"/>
        <v>0</v>
      </c>
      <c r="O165" s="37">
        <f t="shared" si="15"/>
        <v>0</v>
      </c>
      <c r="P165" s="37">
        <f t="shared" si="17"/>
        <v>0</v>
      </c>
      <c r="Q165" s="38">
        <f t="shared" si="18"/>
        <v>0</v>
      </c>
      <c r="R165" s="38">
        <f t="shared" si="19"/>
        <v>0</v>
      </c>
      <c r="S165" s="44"/>
    </row>
    <row r="166" spans="2:19">
      <c r="B166" s="34">
        <v>159</v>
      </c>
      <c r="C166" s="35"/>
      <c r="D166" s="35"/>
      <c r="E166" s="35"/>
      <c r="J166" s="42">
        <v>159</v>
      </c>
      <c r="K166" s="36">
        <f t="shared" si="14"/>
        <v>0</v>
      </c>
      <c r="L166" s="36">
        <f t="shared" si="14"/>
        <v>0</v>
      </c>
      <c r="M166" s="36" t="str">
        <f t="shared" si="16"/>
        <v>87-9(60)</v>
      </c>
      <c r="N166" s="37">
        <f t="shared" si="15"/>
        <v>0</v>
      </c>
      <c r="O166" s="37">
        <f t="shared" si="15"/>
        <v>0</v>
      </c>
      <c r="P166" s="37">
        <f t="shared" si="17"/>
        <v>0</v>
      </c>
      <c r="Q166" s="38">
        <f t="shared" si="18"/>
        <v>0</v>
      </c>
      <c r="R166" s="38">
        <f t="shared" si="19"/>
        <v>0</v>
      </c>
      <c r="S166" s="44"/>
    </row>
    <row r="167" spans="2:19">
      <c r="B167" s="34">
        <v>160</v>
      </c>
      <c r="C167" s="35"/>
      <c r="D167" s="35"/>
      <c r="E167" s="35"/>
      <c r="J167" s="42">
        <v>160</v>
      </c>
      <c r="K167" s="36">
        <f t="shared" si="14"/>
        <v>0</v>
      </c>
      <c r="L167" s="36">
        <f t="shared" si="14"/>
        <v>0</v>
      </c>
      <c r="M167" s="36" t="str">
        <f t="shared" si="16"/>
        <v>87-9(60)</v>
      </c>
      <c r="N167" s="37">
        <f t="shared" si="15"/>
        <v>0</v>
      </c>
      <c r="O167" s="37">
        <f t="shared" si="15"/>
        <v>0</v>
      </c>
      <c r="P167" s="37">
        <f t="shared" si="17"/>
        <v>0</v>
      </c>
      <c r="Q167" s="38">
        <f t="shared" si="18"/>
        <v>0</v>
      </c>
      <c r="R167" s="38">
        <f t="shared" si="19"/>
        <v>0</v>
      </c>
      <c r="S167" s="44"/>
    </row>
    <row r="168" spans="2:19">
      <c r="B168" s="34">
        <v>161</v>
      </c>
      <c r="C168" s="35"/>
      <c r="D168" s="35"/>
      <c r="E168" s="35"/>
      <c r="J168" s="42">
        <v>161</v>
      </c>
      <c r="K168" s="36">
        <f t="shared" si="14"/>
        <v>0</v>
      </c>
      <c r="L168" s="36">
        <f t="shared" si="14"/>
        <v>0</v>
      </c>
      <c r="M168" s="36" t="str">
        <f t="shared" si="16"/>
        <v>87-9(60)</v>
      </c>
      <c r="N168" s="37">
        <f t="shared" si="15"/>
        <v>0</v>
      </c>
      <c r="O168" s="37">
        <f t="shared" si="15"/>
        <v>0</v>
      </c>
      <c r="P168" s="37">
        <f t="shared" si="17"/>
        <v>0</v>
      </c>
      <c r="Q168" s="38">
        <f t="shared" si="18"/>
        <v>0</v>
      </c>
      <c r="R168" s="38">
        <f t="shared" si="19"/>
        <v>0</v>
      </c>
      <c r="S168" s="44"/>
    </row>
    <row r="169" spans="2:19">
      <c r="B169" s="34">
        <v>162</v>
      </c>
      <c r="C169" s="35"/>
      <c r="D169" s="35"/>
      <c r="E169" s="35"/>
      <c r="J169" s="42">
        <v>162</v>
      </c>
      <c r="K169" s="36">
        <f t="shared" si="14"/>
        <v>0</v>
      </c>
      <c r="L169" s="36">
        <f t="shared" si="14"/>
        <v>0</v>
      </c>
      <c r="M169" s="36" t="str">
        <f t="shared" si="16"/>
        <v>87-9(60)</v>
      </c>
      <c r="N169" s="37">
        <f t="shared" si="15"/>
        <v>0</v>
      </c>
      <c r="O169" s="37">
        <f t="shared" si="15"/>
        <v>0</v>
      </c>
      <c r="P169" s="37">
        <f t="shared" si="17"/>
        <v>0</v>
      </c>
      <c r="Q169" s="38">
        <f t="shared" si="18"/>
        <v>0</v>
      </c>
      <c r="R169" s="38">
        <f t="shared" si="19"/>
        <v>0</v>
      </c>
      <c r="S169" s="44"/>
    </row>
    <row r="170" spans="2:19">
      <c r="B170" s="34">
        <v>163</v>
      </c>
      <c r="C170" s="35"/>
      <c r="D170" s="35"/>
      <c r="E170" s="35"/>
      <c r="J170" s="42">
        <v>163</v>
      </c>
      <c r="K170" s="36">
        <f t="shared" si="14"/>
        <v>0</v>
      </c>
      <c r="L170" s="36">
        <f t="shared" si="14"/>
        <v>0</v>
      </c>
      <c r="M170" s="36" t="str">
        <f t="shared" si="16"/>
        <v>87-9(60)</v>
      </c>
      <c r="N170" s="37">
        <f t="shared" si="15"/>
        <v>0</v>
      </c>
      <c r="O170" s="37">
        <f t="shared" si="15"/>
        <v>0</v>
      </c>
      <c r="P170" s="37">
        <f t="shared" si="17"/>
        <v>0</v>
      </c>
      <c r="Q170" s="38">
        <f t="shared" si="18"/>
        <v>0</v>
      </c>
      <c r="R170" s="38">
        <f t="shared" si="19"/>
        <v>0</v>
      </c>
      <c r="S170" s="44"/>
    </row>
    <row r="171" spans="2:19">
      <c r="B171" s="34">
        <v>164</v>
      </c>
      <c r="C171" s="35"/>
      <c r="D171" s="35"/>
      <c r="E171" s="35"/>
      <c r="J171" s="42">
        <v>164</v>
      </c>
      <c r="K171" s="36">
        <f t="shared" si="14"/>
        <v>0</v>
      </c>
      <c r="L171" s="36">
        <f t="shared" si="14"/>
        <v>0</v>
      </c>
      <c r="M171" s="36" t="str">
        <f t="shared" si="16"/>
        <v>87-9(60)</v>
      </c>
      <c r="N171" s="37">
        <f t="shared" si="15"/>
        <v>0</v>
      </c>
      <c r="O171" s="37">
        <f t="shared" si="15"/>
        <v>0</v>
      </c>
      <c r="P171" s="37">
        <f t="shared" si="17"/>
        <v>0</v>
      </c>
      <c r="Q171" s="38">
        <f t="shared" si="18"/>
        <v>0</v>
      </c>
      <c r="R171" s="38">
        <f t="shared" si="19"/>
        <v>0</v>
      </c>
      <c r="S171" s="44"/>
    </row>
    <row r="172" spans="2:19">
      <c r="B172" s="34">
        <v>165</v>
      </c>
      <c r="C172" s="35"/>
      <c r="D172" s="35"/>
      <c r="E172" s="35"/>
      <c r="J172" s="42">
        <v>165</v>
      </c>
      <c r="K172" s="36">
        <f t="shared" si="14"/>
        <v>0</v>
      </c>
      <c r="L172" s="36">
        <f t="shared" si="14"/>
        <v>0</v>
      </c>
      <c r="M172" s="36" t="str">
        <f t="shared" si="16"/>
        <v>87-9(60)</v>
      </c>
      <c r="N172" s="37">
        <f t="shared" si="15"/>
        <v>0</v>
      </c>
      <c r="O172" s="37">
        <f t="shared" si="15"/>
        <v>0</v>
      </c>
      <c r="P172" s="37">
        <f t="shared" si="17"/>
        <v>0</v>
      </c>
      <c r="Q172" s="38">
        <f t="shared" si="18"/>
        <v>0</v>
      </c>
      <c r="R172" s="38">
        <f t="shared" si="19"/>
        <v>0</v>
      </c>
      <c r="S172" s="44"/>
    </row>
    <row r="173" spans="2:19">
      <c r="B173" s="34">
        <v>166</v>
      </c>
      <c r="C173" s="35"/>
      <c r="D173" s="35"/>
      <c r="E173" s="35"/>
      <c r="J173" s="42">
        <v>166</v>
      </c>
      <c r="K173" s="36">
        <f t="shared" si="14"/>
        <v>0</v>
      </c>
      <c r="L173" s="36">
        <f t="shared" si="14"/>
        <v>0</v>
      </c>
      <c r="M173" s="36" t="str">
        <f t="shared" si="16"/>
        <v>87-9(60)</v>
      </c>
      <c r="N173" s="37">
        <f t="shared" si="15"/>
        <v>0</v>
      </c>
      <c r="O173" s="37">
        <f t="shared" si="15"/>
        <v>0</v>
      </c>
      <c r="P173" s="37">
        <f t="shared" si="17"/>
        <v>0</v>
      </c>
      <c r="Q173" s="38">
        <f t="shared" si="18"/>
        <v>0</v>
      </c>
      <c r="R173" s="38">
        <f t="shared" si="19"/>
        <v>0</v>
      </c>
      <c r="S173" s="44"/>
    </row>
    <row r="174" spans="2:19">
      <c r="B174" s="34">
        <v>167</v>
      </c>
      <c r="C174" s="35"/>
      <c r="D174" s="35"/>
      <c r="E174" s="35"/>
      <c r="J174" s="42">
        <v>167</v>
      </c>
      <c r="K174" s="36">
        <f t="shared" si="14"/>
        <v>0</v>
      </c>
      <c r="L174" s="36">
        <f t="shared" si="14"/>
        <v>0</v>
      </c>
      <c r="M174" s="36" t="str">
        <f t="shared" si="16"/>
        <v>87-9(60)</v>
      </c>
      <c r="N174" s="37">
        <f t="shared" si="15"/>
        <v>0</v>
      </c>
      <c r="O174" s="37">
        <f t="shared" si="15"/>
        <v>0</v>
      </c>
      <c r="P174" s="37">
        <f t="shared" si="17"/>
        <v>0</v>
      </c>
      <c r="Q174" s="38">
        <f t="shared" si="18"/>
        <v>0</v>
      </c>
      <c r="R174" s="38">
        <f t="shared" si="19"/>
        <v>0</v>
      </c>
      <c r="S174" s="44"/>
    </row>
    <row r="175" spans="2:19">
      <c r="B175" s="34">
        <v>168</v>
      </c>
      <c r="C175" s="35"/>
      <c r="D175" s="35"/>
      <c r="E175" s="35"/>
      <c r="J175" s="42">
        <v>168</v>
      </c>
      <c r="K175" s="36">
        <f t="shared" si="14"/>
        <v>0</v>
      </c>
      <c r="L175" s="36">
        <f t="shared" si="14"/>
        <v>0</v>
      </c>
      <c r="M175" s="36" t="str">
        <f t="shared" si="16"/>
        <v>87-9(60)</v>
      </c>
      <c r="N175" s="37">
        <f t="shared" si="15"/>
        <v>0</v>
      </c>
      <c r="O175" s="37">
        <f t="shared" si="15"/>
        <v>0</v>
      </c>
      <c r="P175" s="37">
        <f t="shared" si="17"/>
        <v>0</v>
      </c>
      <c r="Q175" s="38">
        <f t="shared" si="18"/>
        <v>0</v>
      </c>
      <c r="R175" s="38">
        <f t="shared" si="19"/>
        <v>0</v>
      </c>
      <c r="S175" s="44"/>
    </row>
    <row r="176" spans="2:19">
      <c r="B176" s="34">
        <v>169</v>
      </c>
      <c r="C176" s="35"/>
      <c r="D176" s="35"/>
      <c r="E176" s="35"/>
      <c r="J176" s="42">
        <v>169</v>
      </c>
      <c r="K176" s="36">
        <f t="shared" si="14"/>
        <v>0</v>
      </c>
      <c r="L176" s="36">
        <f t="shared" si="14"/>
        <v>0</v>
      </c>
      <c r="M176" s="36" t="str">
        <f t="shared" si="16"/>
        <v>87-9(60)</v>
      </c>
      <c r="N176" s="37">
        <f t="shared" si="15"/>
        <v>0</v>
      </c>
      <c r="O176" s="37">
        <f t="shared" si="15"/>
        <v>0</v>
      </c>
      <c r="P176" s="37">
        <f t="shared" si="17"/>
        <v>0</v>
      </c>
      <c r="Q176" s="38">
        <f t="shared" si="18"/>
        <v>0</v>
      </c>
      <c r="R176" s="38">
        <f t="shared" si="19"/>
        <v>0</v>
      </c>
      <c r="S176" s="44"/>
    </row>
    <row r="177" spans="2:19">
      <c r="B177" s="34">
        <v>170</v>
      </c>
      <c r="C177" s="35"/>
      <c r="D177" s="35"/>
      <c r="E177" s="35"/>
      <c r="J177" s="42">
        <v>170</v>
      </c>
      <c r="K177" s="36">
        <f t="shared" si="14"/>
        <v>0</v>
      </c>
      <c r="L177" s="36">
        <f t="shared" si="14"/>
        <v>0</v>
      </c>
      <c r="M177" s="36" t="str">
        <f t="shared" si="16"/>
        <v>87-9(60)</v>
      </c>
      <c r="N177" s="37">
        <f t="shared" si="15"/>
        <v>0</v>
      </c>
      <c r="O177" s="37">
        <f t="shared" si="15"/>
        <v>0</v>
      </c>
      <c r="P177" s="37">
        <f t="shared" si="17"/>
        <v>0</v>
      </c>
      <c r="Q177" s="38">
        <f t="shared" si="18"/>
        <v>0</v>
      </c>
      <c r="R177" s="38">
        <f t="shared" si="19"/>
        <v>0</v>
      </c>
      <c r="S177" s="44"/>
    </row>
    <row r="178" spans="2:19">
      <c r="B178" s="34">
        <v>171</v>
      </c>
      <c r="C178" s="35"/>
      <c r="D178" s="35"/>
      <c r="E178" s="35"/>
      <c r="J178" s="42">
        <v>171</v>
      </c>
      <c r="K178" s="36">
        <f t="shared" si="14"/>
        <v>0</v>
      </c>
      <c r="L178" s="36">
        <f t="shared" si="14"/>
        <v>0</v>
      </c>
      <c r="M178" s="36" t="str">
        <f t="shared" si="16"/>
        <v>87-9(60)</v>
      </c>
      <c r="N178" s="37">
        <f t="shared" si="15"/>
        <v>0</v>
      </c>
      <c r="O178" s="37">
        <f t="shared" si="15"/>
        <v>0</v>
      </c>
      <c r="P178" s="37">
        <f t="shared" si="17"/>
        <v>0</v>
      </c>
      <c r="Q178" s="38">
        <f t="shared" si="18"/>
        <v>0</v>
      </c>
      <c r="R178" s="38">
        <f t="shared" si="19"/>
        <v>0</v>
      </c>
      <c r="S178" s="44"/>
    </row>
    <row r="179" spans="2:19">
      <c r="B179" s="34">
        <v>172</v>
      </c>
      <c r="C179" s="35"/>
      <c r="D179" s="35"/>
      <c r="E179" s="35"/>
      <c r="J179" s="42">
        <v>172</v>
      </c>
      <c r="K179" s="36">
        <f t="shared" si="14"/>
        <v>0</v>
      </c>
      <c r="L179" s="36">
        <f t="shared" si="14"/>
        <v>0</v>
      </c>
      <c r="M179" s="36" t="str">
        <f t="shared" si="16"/>
        <v>87-9(60)</v>
      </c>
      <c r="N179" s="37">
        <f t="shared" si="15"/>
        <v>0</v>
      </c>
      <c r="O179" s="37">
        <f t="shared" si="15"/>
        <v>0</v>
      </c>
      <c r="P179" s="37">
        <f t="shared" si="17"/>
        <v>0</v>
      </c>
      <c r="Q179" s="38">
        <f t="shared" si="18"/>
        <v>0</v>
      </c>
      <c r="R179" s="38">
        <f t="shared" si="19"/>
        <v>0</v>
      </c>
      <c r="S179" s="44"/>
    </row>
    <row r="180" spans="2:19">
      <c r="B180" s="34">
        <v>173</v>
      </c>
      <c r="C180" s="35"/>
      <c r="D180" s="35"/>
      <c r="E180" s="35"/>
      <c r="J180" s="42">
        <v>173</v>
      </c>
      <c r="K180" s="36">
        <f t="shared" si="14"/>
        <v>0</v>
      </c>
      <c r="L180" s="36">
        <f t="shared" si="14"/>
        <v>0</v>
      </c>
      <c r="M180" s="36" t="str">
        <f t="shared" si="16"/>
        <v>87-9(60)</v>
      </c>
      <c r="N180" s="37">
        <f t="shared" si="15"/>
        <v>0</v>
      </c>
      <c r="O180" s="37">
        <f t="shared" si="15"/>
        <v>0</v>
      </c>
      <c r="P180" s="37">
        <f t="shared" si="17"/>
        <v>0</v>
      </c>
      <c r="Q180" s="38">
        <f t="shared" si="18"/>
        <v>0</v>
      </c>
      <c r="R180" s="38">
        <f t="shared" si="19"/>
        <v>0</v>
      </c>
      <c r="S180" s="44"/>
    </row>
    <row r="181" spans="2:19">
      <c r="B181" s="34">
        <v>174</v>
      </c>
      <c r="C181" s="35"/>
      <c r="D181" s="35"/>
      <c r="E181" s="35"/>
      <c r="J181" s="42">
        <v>174</v>
      </c>
      <c r="K181" s="36">
        <f t="shared" si="14"/>
        <v>0</v>
      </c>
      <c r="L181" s="36">
        <f t="shared" si="14"/>
        <v>0</v>
      </c>
      <c r="M181" s="36" t="str">
        <f t="shared" si="16"/>
        <v>87-9(60)</v>
      </c>
      <c r="N181" s="37">
        <f t="shared" si="15"/>
        <v>0</v>
      </c>
      <c r="O181" s="37">
        <f t="shared" si="15"/>
        <v>0</v>
      </c>
      <c r="P181" s="37">
        <f t="shared" si="17"/>
        <v>0</v>
      </c>
      <c r="Q181" s="38">
        <f t="shared" si="18"/>
        <v>0</v>
      </c>
      <c r="R181" s="38">
        <f t="shared" si="19"/>
        <v>0</v>
      </c>
      <c r="S181" s="44"/>
    </row>
    <row r="182" spans="2:19">
      <c r="B182" s="34">
        <v>175</v>
      </c>
      <c r="C182" s="35"/>
      <c r="D182" s="35"/>
      <c r="E182" s="35"/>
      <c r="J182" s="42">
        <v>175</v>
      </c>
      <c r="K182" s="36">
        <f t="shared" si="14"/>
        <v>0</v>
      </c>
      <c r="L182" s="36">
        <f t="shared" si="14"/>
        <v>0</v>
      </c>
      <c r="M182" s="36" t="str">
        <f t="shared" si="16"/>
        <v>87-9(60)</v>
      </c>
      <c r="N182" s="37">
        <f t="shared" si="15"/>
        <v>0</v>
      </c>
      <c r="O182" s="37">
        <f t="shared" si="15"/>
        <v>0</v>
      </c>
      <c r="P182" s="37">
        <f t="shared" si="17"/>
        <v>0</v>
      </c>
      <c r="Q182" s="38">
        <f t="shared" si="18"/>
        <v>0</v>
      </c>
      <c r="R182" s="38">
        <f t="shared" si="19"/>
        <v>0</v>
      </c>
      <c r="S182" s="44"/>
    </row>
    <row r="183" spans="2:19">
      <c r="B183" s="34">
        <v>176</v>
      </c>
      <c r="C183" s="35"/>
      <c r="D183" s="35"/>
      <c r="E183" s="35"/>
      <c r="J183" s="42">
        <v>176</v>
      </c>
      <c r="K183" s="36">
        <f t="shared" si="14"/>
        <v>0</v>
      </c>
      <c r="L183" s="36">
        <f t="shared" si="14"/>
        <v>0</v>
      </c>
      <c r="M183" s="36" t="str">
        <f t="shared" si="16"/>
        <v>87-9(60)</v>
      </c>
      <c r="N183" s="37">
        <f t="shared" si="15"/>
        <v>0</v>
      </c>
      <c r="O183" s="37">
        <f t="shared" si="15"/>
        <v>0</v>
      </c>
      <c r="P183" s="37">
        <f t="shared" si="17"/>
        <v>0</v>
      </c>
      <c r="Q183" s="38">
        <f t="shared" si="18"/>
        <v>0</v>
      </c>
      <c r="R183" s="38">
        <f t="shared" si="19"/>
        <v>0</v>
      </c>
      <c r="S183" s="44"/>
    </row>
    <row r="184" spans="2:19">
      <c r="B184" s="34">
        <v>177</v>
      </c>
      <c r="C184" s="35"/>
      <c r="D184" s="35"/>
      <c r="E184" s="35"/>
      <c r="J184" s="42">
        <v>177</v>
      </c>
      <c r="K184" s="36">
        <f t="shared" si="14"/>
        <v>0</v>
      </c>
      <c r="L184" s="36">
        <f t="shared" si="14"/>
        <v>0</v>
      </c>
      <c r="M184" s="36" t="str">
        <f t="shared" si="16"/>
        <v>87-9(60)</v>
      </c>
      <c r="N184" s="37">
        <f t="shared" si="15"/>
        <v>0</v>
      </c>
      <c r="O184" s="37">
        <f t="shared" si="15"/>
        <v>0</v>
      </c>
      <c r="P184" s="37">
        <f t="shared" si="17"/>
        <v>0</v>
      </c>
      <c r="Q184" s="38">
        <f t="shared" si="18"/>
        <v>0</v>
      </c>
      <c r="R184" s="38">
        <f t="shared" si="19"/>
        <v>0</v>
      </c>
      <c r="S184" s="44"/>
    </row>
    <row r="185" spans="2:19">
      <c r="B185" s="34">
        <v>178</v>
      </c>
      <c r="C185" s="35"/>
      <c r="D185" s="35"/>
      <c r="E185" s="35"/>
      <c r="J185" s="42">
        <v>178</v>
      </c>
      <c r="K185" s="36">
        <f t="shared" si="14"/>
        <v>0</v>
      </c>
      <c r="L185" s="36">
        <f t="shared" si="14"/>
        <v>0</v>
      </c>
      <c r="M185" s="36" t="str">
        <f t="shared" si="16"/>
        <v>87-9(60)</v>
      </c>
      <c r="N185" s="37">
        <f t="shared" si="15"/>
        <v>0</v>
      </c>
      <c r="O185" s="37">
        <f t="shared" si="15"/>
        <v>0</v>
      </c>
      <c r="P185" s="37">
        <f t="shared" si="17"/>
        <v>0</v>
      </c>
      <c r="Q185" s="38">
        <f t="shared" si="18"/>
        <v>0</v>
      </c>
      <c r="R185" s="38">
        <f t="shared" si="19"/>
        <v>0</v>
      </c>
      <c r="S185" s="44"/>
    </row>
    <row r="186" spans="2:19">
      <c r="B186" s="34">
        <v>179</v>
      </c>
      <c r="C186" s="35"/>
      <c r="D186" s="35"/>
      <c r="E186" s="35"/>
      <c r="J186" s="42">
        <v>179</v>
      </c>
      <c r="K186" s="36">
        <f t="shared" si="14"/>
        <v>0</v>
      </c>
      <c r="L186" s="36">
        <f t="shared" si="14"/>
        <v>0</v>
      </c>
      <c r="M186" s="36" t="str">
        <f t="shared" si="16"/>
        <v>87-9(60)</v>
      </c>
      <c r="N186" s="37">
        <f t="shared" si="15"/>
        <v>0</v>
      </c>
      <c r="O186" s="37">
        <f t="shared" si="15"/>
        <v>0</v>
      </c>
      <c r="P186" s="37">
        <f t="shared" si="17"/>
        <v>0</v>
      </c>
      <c r="Q186" s="38">
        <f t="shared" si="18"/>
        <v>0</v>
      </c>
      <c r="R186" s="38">
        <f t="shared" si="19"/>
        <v>0</v>
      </c>
      <c r="S186" s="44"/>
    </row>
    <row r="187" spans="2:19">
      <c r="B187" s="34">
        <v>180</v>
      </c>
      <c r="C187" s="35"/>
      <c r="D187" s="35"/>
      <c r="E187" s="35"/>
      <c r="J187" s="42">
        <v>180</v>
      </c>
      <c r="K187" s="36">
        <f t="shared" si="14"/>
        <v>0</v>
      </c>
      <c r="L187" s="36">
        <f t="shared" si="14"/>
        <v>0</v>
      </c>
      <c r="M187" s="36" t="str">
        <f t="shared" si="16"/>
        <v>87-9(60)</v>
      </c>
      <c r="N187" s="37">
        <f t="shared" si="15"/>
        <v>0</v>
      </c>
      <c r="O187" s="37">
        <f t="shared" si="15"/>
        <v>0</v>
      </c>
      <c r="P187" s="37">
        <f t="shared" si="17"/>
        <v>0</v>
      </c>
      <c r="Q187" s="38">
        <f t="shared" si="18"/>
        <v>0</v>
      </c>
      <c r="R187" s="38">
        <f t="shared" si="19"/>
        <v>0</v>
      </c>
      <c r="S187" s="44"/>
    </row>
    <row r="188" spans="2:19">
      <c r="B188" s="34">
        <v>181</v>
      </c>
      <c r="C188" s="35"/>
      <c r="D188" s="35"/>
      <c r="E188" s="35"/>
      <c r="J188" s="42">
        <v>181</v>
      </c>
      <c r="K188" s="36">
        <f t="shared" si="14"/>
        <v>0</v>
      </c>
      <c r="L188" s="36">
        <f t="shared" si="14"/>
        <v>0</v>
      </c>
      <c r="M188" s="36" t="str">
        <f t="shared" si="16"/>
        <v>87-9(60)</v>
      </c>
      <c r="N188" s="37">
        <f t="shared" si="15"/>
        <v>0</v>
      </c>
      <c r="O188" s="37">
        <f t="shared" si="15"/>
        <v>0</v>
      </c>
      <c r="P188" s="37">
        <f t="shared" si="17"/>
        <v>0</v>
      </c>
      <c r="Q188" s="38">
        <f t="shared" si="18"/>
        <v>0</v>
      </c>
      <c r="R188" s="38">
        <f t="shared" si="19"/>
        <v>0</v>
      </c>
      <c r="S188" s="44"/>
    </row>
    <row r="189" spans="2:19">
      <c r="B189" s="34">
        <v>182</v>
      </c>
      <c r="C189" s="35"/>
      <c r="D189" s="35"/>
      <c r="E189" s="35"/>
      <c r="J189" s="42">
        <v>182</v>
      </c>
      <c r="K189" s="36">
        <f t="shared" si="14"/>
        <v>0</v>
      </c>
      <c r="L189" s="36">
        <f t="shared" si="14"/>
        <v>0</v>
      </c>
      <c r="M189" s="36" t="str">
        <f t="shared" si="16"/>
        <v>87-9(60)</v>
      </c>
      <c r="N189" s="37">
        <f t="shared" si="15"/>
        <v>0</v>
      </c>
      <c r="O189" s="37">
        <f t="shared" si="15"/>
        <v>0</v>
      </c>
      <c r="P189" s="37">
        <f t="shared" si="17"/>
        <v>0</v>
      </c>
      <c r="Q189" s="38">
        <f t="shared" si="18"/>
        <v>0</v>
      </c>
      <c r="R189" s="38">
        <f t="shared" si="19"/>
        <v>0</v>
      </c>
      <c r="S189" s="44"/>
    </row>
    <row r="190" spans="2:19">
      <c r="B190" s="34">
        <v>183</v>
      </c>
      <c r="C190" s="35"/>
      <c r="D190" s="35"/>
      <c r="E190" s="35"/>
      <c r="J190" s="42">
        <v>183</v>
      </c>
      <c r="K190" s="36">
        <f t="shared" si="14"/>
        <v>0</v>
      </c>
      <c r="L190" s="36">
        <f t="shared" si="14"/>
        <v>0</v>
      </c>
      <c r="M190" s="36" t="str">
        <f t="shared" si="16"/>
        <v>87-9(60)</v>
      </c>
      <c r="N190" s="37">
        <f t="shared" si="15"/>
        <v>0</v>
      </c>
      <c r="O190" s="37">
        <f t="shared" si="15"/>
        <v>0</v>
      </c>
      <c r="P190" s="37">
        <f t="shared" si="17"/>
        <v>0</v>
      </c>
      <c r="Q190" s="38">
        <f t="shared" si="18"/>
        <v>0</v>
      </c>
      <c r="R190" s="38">
        <f t="shared" si="19"/>
        <v>0</v>
      </c>
      <c r="S190" s="44"/>
    </row>
    <row r="191" spans="2:19">
      <c r="B191" s="34">
        <v>184</v>
      </c>
      <c r="C191" s="35"/>
      <c r="D191" s="35"/>
      <c r="E191" s="35"/>
      <c r="J191" s="42">
        <v>184</v>
      </c>
      <c r="K191" s="36">
        <f t="shared" si="14"/>
        <v>0</v>
      </c>
      <c r="L191" s="36">
        <f t="shared" si="14"/>
        <v>0</v>
      </c>
      <c r="M191" s="36" t="str">
        <f t="shared" si="16"/>
        <v>87-9(60)</v>
      </c>
      <c r="N191" s="37">
        <f t="shared" si="15"/>
        <v>0</v>
      </c>
      <c r="O191" s="37">
        <f t="shared" si="15"/>
        <v>0</v>
      </c>
      <c r="P191" s="37">
        <f t="shared" si="17"/>
        <v>0</v>
      </c>
      <c r="Q191" s="38">
        <f t="shared" si="18"/>
        <v>0</v>
      </c>
      <c r="R191" s="38">
        <f t="shared" si="19"/>
        <v>0</v>
      </c>
      <c r="S191" s="44"/>
    </row>
    <row r="192" spans="2:19">
      <c r="B192" s="34">
        <v>185</v>
      </c>
      <c r="C192" s="35"/>
      <c r="D192" s="35"/>
      <c r="E192" s="35"/>
      <c r="J192" s="42">
        <v>185</v>
      </c>
      <c r="K192" s="36">
        <f t="shared" ref="K192:L207" si="20">F192</f>
        <v>0</v>
      </c>
      <c r="L192" s="36">
        <f t="shared" si="20"/>
        <v>0</v>
      </c>
      <c r="M192" s="36" t="str">
        <f t="shared" si="16"/>
        <v>87-9(60)</v>
      </c>
      <c r="N192" s="37">
        <f t="shared" ref="N192:O207" si="21">C192</f>
        <v>0</v>
      </c>
      <c r="O192" s="37">
        <f t="shared" si="21"/>
        <v>0</v>
      </c>
      <c r="P192" s="37">
        <f t="shared" si="17"/>
        <v>0</v>
      </c>
      <c r="Q192" s="38">
        <f t="shared" si="18"/>
        <v>0</v>
      </c>
      <c r="R192" s="38">
        <f t="shared" si="19"/>
        <v>0</v>
      </c>
      <c r="S192" s="44"/>
    </row>
    <row r="193" spans="2:19">
      <c r="B193" s="34">
        <v>186</v>
      </c>
      <c r="C193" s="35"/>
      <c r="D193" s="35"/>
      <c r="E193" s="35"/>
      <c r="J193" s="42">
        <v>186</v>
      </c>
      <c r="K193" s="36">
        <f t="shared" si="20"/>
        <v>0</v>
      </c>
      <c r="L193" s="36">
        <f t="shared" si="20"/>
        <v>0</v>
      </c>
      <c r="M193" s="36" t="str">
        <f t="shared" si="16"/>
        <v>87-9(60)</v>
      </c>
      <c r="N193" s="37">
        <f t="shared" si="21"/>
        <v>0</v>
      </c>
      <c r="O193" s="37">
        <f t="shared" si="21"/>
        <v>0</v>
      </c>
      <c r="P193" s="37">
        <f t="shared" si="17"/>
        <v>0</v>
      </c>
      <c r="Q193" s="38">
        <f t="shared" si="18"/>
        <v>0</v>
      </c>
      <c r="R193" s="38">
        <f t="shared" si="19"/>
        <v>0</v>
      </c>
      <c r="S193" s="44"/>
    </row>
    <row r="194" spans="2:19">
      <c r="B194" s="34">
        <v>187</v>
      </c>
      <c r="C194" s="35"/>
      <c r="D194" s="35"/>
      <c r="E194" s="35"/>
      <c r="J194" s="42">
        <v>187</v>
      </c>
      <c r="K194" s="36">
        <f t="shared" si="20"/>
        <v>0</v>
      </c>
      <c r="L194" s="36">
        <f t="shared" si="20"/>
        <v>0</v>
      </c>
      <c r="M194" s="36" t="str">
        <f t="shared" si="16"/>
        <v>87-9(60)</v>
      </c>
      <c r="N194" s="37">
        <f t="shared" si="21"/>
        <v>0</v>
      </c>
      <c r="O194" s="37">
        <f t="shared" si="21"/>
        <v>0</v>
      </c>
      <c r="P194" s="37">
        <f t="shared" si="17"/>
        <v>0</v>
      </c>
      <c r="Q194" s="38">
        <f t="shared" si="18"/>
        <v>0</v>
      </c>
      <c r="R194" s="38">
        <f t="shared" si="19"/>
        <v>0</v>
      </c>
      <c r="S194" s="44"/>
    </row>
    <row r="195" spans="2:19">
      <c r="B195" s="34">
        <v>188</v>
      </c>
      <c r="C195" s="35"/>
      <c r="D195" s="35"/>
      <c r="E195" s="35"/>
      <c r="J195" s="42">
        <v>188</v>
      </c>
      <c r="K195" s="36">
        <f t="shared" si="20"/>
        <v>0</v>
      </c>
      <c r="L195" s="36">
        <f t="shared" si="20"/>
        <v>0</v>
      </c>
      <c r="M195" s="36" t="str">
        <f t="shared" si="16"/>
        <v>87-9(60)</v>
      </c>
      <c r="N195" s="37">
        <f t="shared" si="21"/>
        <v>0</v>
      </c>
      <c r="O195" s="37">
        <f t="shared" si="21"/>
        <v>0</v>
      </c>
      <c r="P195" s="37">
        <f t="shared" si="17"/>
        <v>0</v>
      </c>
      <c r="Q195" s="38">
        <f t="shared" si="18"/>
        <v>0</v>
      </c>
      <c r="R195" s="38">
        <f t="shared" si="19"/>
        <v>0</v>
      </c>
      <c r="S195" s="44"/>
    </row>
    <row r="196" spans="2:19">
      <c r="B196" s="34">
        <v>189</v>
      </c>
      <c r="C196" s="35"/>
      <c r="D196" s="35"/>
      <c r="E196" s="35"/>
      <c r="J196" s="42">
        <v>189</v>
      </c>
      <c r="K196" s="36">
        <f t="shared" si="20"/>
        <v>0</v>
      </c>
      <c r="L196" s="36">
        <f t="shared" si="20"/>
        <v>0</v>
      </c>
      <c r="M196" s="36" t="str">
        <f t="shared" si="16"/>
        <v>87-9(60)</v>
      </c>
      <c r="N196" s="37">
        <f t="shared" si="21"/>
        <v>0</v>
      </c>
      <c r="O196" s="37">
        <f t="shared" si="21"/>
        <v>0</v>
      </c>
      <c r="P196" s="37">
        <f t="shared" si="17"/>
        <v>0</v>
      </c>
      <c r="Q196" s="38">
        <f t="shared" si="18"/>
        <v>0</v>
      </c>
      <c r="R196" s="38">
        <f t="shared" si="19"/>
        <v>0</v>
      </c>
      <c r="S196" s="44"/>
    </row>
    <row r="197" spans="2:19">
      <c r="B197" s="34">
        <v>190</v>
      </c>
      <c r="C197" s="35"/>
      <c r="D197" s="35"/>
      <c r="E197" s="35"/>
      <c r="J197" s="42">
        <v>190</v>
      </c>
      <c r="K197" s="36">
        <f t="shared" si="20"/>
        <v>0</v>
      </c>
      <c r="L197" s="36">
        <f t="shared" si="20"/>
        <v>0</v>
      </c>
      <c r="M197" s="36" t="str">
        <f t="shared" si="16"/>
        <v>87-9(60)</v>
      </c>
      <c r="N197" s="37">
        <f t="shared" si="21"/>
        <v>0</v>
      </c>
      <c r="O197" s="37">
        <f t="shared" si="21"/>
        <v>0</v>
      </c>
      <c r="P197" s="37">
        <f t="shared" si="17"/>
        <v>0</v>
      </c>
      <c r="Q197" s="38">
        <f t="shared" si="18"/>
        <v>0</v>
      </c>
      <c r="R197" s="38">
        <f t="shared" si="19"/>
        <v>0</v>
      </c>
      <c r="S197" s="44"/>
    </row>
    <row r="198" spans="2:19">
      <c r="B198" s="34">
        <v>191</v>
      </c>
      <c r="C198" s="35"/>
      <c r="D198" s="35"/>
      <c r="E198" s="35"/>
      <c r="J198" s="42">
        <v>191</v>
      </c>
      <c r="K198" s="36">
        <f t="shared" si="20"/>
        <v>0</v>
      </c>
      <c r="L198" s="36">
        <f t="shared" si="20"/>
        <v>0</v>
      </c>
      <c r="M198" s="36" t="str">
        <f t="shared" si="16"/>
        <v>87-9(60)</v>
      </c>
      <c r="N198" s="37">
        <f t="shared" si="21"/>
        <v>0</v>
      </c>
      <c r="O198" s="37">
        <f t="shared" si="21"/>
        <v>0</v>
      </c>
      <c r="P198" s="37">
        <f t="shared" si="17"/>
        <v>0</v>
      </c>
      <c r="Q198" s="38">
        <f t="shared" si="18"/>
        <v>0</v>
      </c>
      <c r="R198" s="38">
        <f t="shared" si="19"/>
        <v>0</v>
      </c>
      <c r="S198" s="44"/>
    </row>
    <row r="199" spans="2:19">
      <c r="B199" s="34">
        <v>192</v>
      </c>
      <c r="C199" s="35"/>
      <c r="D199" s="35"/>
      <c r="E199" s="35"/>
      <c r="J199" s="42">
        <v>192</v>
      </c>
      <c r="K199" s="36">
        <f t="shared" si="20"/>
        <v>0</v>
      </c>
      <c r="L199" s="36">
        <f t="shared" si="20"/>
        <v>0</v>
      </c>
      <c r="M199" s="36" t="str">
        <f t="shared" si="16"/>
        <v>87-9(60)</v>
      </c>
      <c r="N199" s="37">
        <f t="shared" si="21"/>
        <v>0</v>
      </c>
      <c r="O199" s="37">
        <f t="shared" si="21"/>
        <v>0</v>
      </c>
      <c r="P199" s="37">
        <f t="shared" si="17"/>
        <v>0</v>
      </c>
      <c r="Q199" s="38">
        <f t="shared" si="18"/>
        <v>0</v>
      </c>
      <c r="R199" s="38">
        <f t="shared" si="19"/>
        <v>0</v>
      </c>
      <c r="S199" s="44"/>
    </row>
    <row r="200" spans="2:19">
      <c r="B200" s="34">
        <v>193</v>
      </c>
      <c r="C200" s="35"/>
      <c r="D200" s="35"/>
      <c r="E200" s="35"/>
      <c r="J200" s="42">
        <v>193</v>
      </c>
      <c r="K200" s="36">
        <f t="shared" si="20"/>
        <v>0</v>
      </c>
      <c r="L200" s="36">
        <f t="shared" si="20"/>
        <v>0</v>
      </c>
      <c r="M200" s="36" t="str">
        <f t="shared" si="16"/>
        <v>87-9(60)</v>
      </c>
      <c r="N200" s="37">
        <f t="shared" si="21"/>
        <v>0</v>
      </c>
      <c r="O200" s="37">
        <f t="shared" si="21"/>
        <v>0</v>
      </c>
      <c r="P200" s="37">
        <f t="shared" si="17"/>
        <v>0</v>
      </c>
      <c r="Q200" s="38">
        <f t="shared" si="18"/>
        <v>0</v>
      </c>
      <c r="R200" s="38">
        <f t="shared" si="19"/>
        <v>0</v>
      </c>
      <c r="S200" s="44"/>
    </row>
    <row r="201" spans="2:19">
      <c r="B201" s="34">
        <v>194</v>
      </c>
      <c r="C201" s="35"/>
      <c r="D201" s="35"/>
      <c r="E201" s="35"/>
      <c r="J201" s="42">
        <v>194</v>
      </c>
      <c r="K201" s="36">
        <f t="shared" si="20"/>
        <v>0</v>
      </c>
      <c r="L201" s="36">
        <f t="shared" si="20"/>
        <v>0</v>
      </c>
      <c r="M201" s="36" t="str">
        <f t="shared" ref="M201:M207" si="22">$L$2</f>
        <v>87-9(60)</v>
      </c>
      <c r="N201" s="37">
        <f t="shared" si="21"/>
        <v>0</v>
      </c>
      <c r="O201" s="37">
        <f t="shared" si="21"/>
        <v>0</v>
      </c>
      <c r="P201" s="37">
        <f t="shared" ref="P201:P207" si="23">L201</f>
        <v>0</v>
      </c>
      <c r="Q201" s="38">
        <f t="shared" ref="Q201:Q207" si="24">P201-R201</f>
        <v>0</v>
      </c>
      <c r="R201" s="38">
        <f t="shared" ref="R201:R207" si="25">H201</f>
        <v>0</v>
      </c>
      <c r="S201" s="44"/>
    </row>
    <row r="202" spans="2:19">
      <c r="B202" s="34">
        <v>195</v>
      </c>
      <c r="C202" s="35"/>
      <c r="D202" s="35"/>
      <c r="E202" s="35"/>
      <c r="J202" s="42">
        <v>195</v>
      </c>
      <c r="K202" s="36">
        <f t="shared" si="20"/>
        <v>0</v>
      </c>
      <c r="L202" s="36">
        <f t="shared" si="20"/>
        <v>0</v>
      </c>
      <c r="M202" s="36" t="str">
        <f t="shared" si="22"/>
        <v>87-9(60)</v>
      </c>
      <c r="N202" s="37">
        <f t="shared" si="21"/>
        <v>0</v>
      </c>
      <c r="O202" s="37">
        <f t="shared" si="21"/>
        <v>0</v>
      </c>
      <c r="P202" s="37">
        <f t="shared" si="23"/>
        <v>0</v>
      </c>
      <c r="Q202" s="38">
        <f t="shared" si="24"/>
        <v>0</v>
      </c>
      <c r="R202" s="38">
        <f t="shared" si="25"/>
        <v>0</v>
      </c>
      <c r="S202" s="44"/>
    </row>
    <row r="203" spans="2:19">
      <c r="B203" s="34">
        <v>196</v>
      </c>
      <c r="C203" s="35"/>
      <c r="D203" s="35"/>
      <c r="E203" s="35"/>
      <c r="J203" s="42">
        <v>196</v>
      </c>
      <c r="K203" s="36">
        <f t="shared" si="20"/>
        <v>0</v>
      </c>
      <c r="L203" s="36">
        <f t="shared" si="20"/>
        <v>0</v>
      </c>
      <c r="M203" s="36" t="str">
        <f t="shared" si="22"/>
        <v>87-9(60)</v>
      </c>
      <c r="N203" s="37">
        <f t="shared" si="21"/>
        <v>0</v>
      </c>
      <c r="O203" s="37">
        <f t="shared" si="21"/>
        <v>0</v>
      </c>
      <c r="P203" s="37">
        <f t="shared" si="23"/>
        <v>0</v>
      </c>
      <c r="Q203" s="38">
        <f t="shared" si="24"/>
        <v>0</v>
      </c>
      <c r="R203" s="38">
        <f t="shared" si="25"/>
        <v>0</v>
      </c>
      <c r="S203" s="44"/>
    </row>
    <row r="204" spans="2:19">
      <c r="B204" s="34">
        <v>197</v>
      </c>
      <c r="C204" s="35"/>
      <c r="D204" s="35"/>
      <c r="E204" s="35"/>
      <c r="J204" s="42">
        <v>197</v>
      </c>
      <c r="K204" s="36">
        <f t="shared" si="20"/>
        <v>0</v>
      </c>
      <c r="L204" s="36">
        <f t="shared" si="20"/>
        <v>0</v>
      </c>
      <c r="M204" s="36" t="str">
        <f t="shared" si="22"/>
        <v>87-9(60)</v>
      </c>
      <c r="N204" s="37">
        <f t="shared" si="21"/>
        <v>0</v>
      </c>
      <c r="O204" s="37">
        <f t="shared" si="21"/>
        <v>0</v>
      </c>
      <c r="P204" s="37">
        <f t="shared" si="23"/>
        <v>0</v>
      </c>
      <c r="Q204" s="38">
        <f t="shared" si="24"/>
        <v>0</v>
      </c>
      <c r="R204" s="38">
        <f t="shared" si="25"/>
        <v>0</v>
      </c>
      <c r="S204" s="44"/>
    </row>
    <row r="205" spans="2:19">
      <c r="B205" s="34">
        <v>198</v>
      </c>
      <c r="C205" s="35"/>
      <c r="D205" s="35"/>
      <c r="E205" s="35"/>
      <c r="J205" s="42">
        <v>198</v>
      </c>
      <c r="K205" s="36">
        <f t="shared" si="20"/>
        <v>0</v>
      </c>
      <c r="L205" s="36">
        <f t="shared" si="20"/>
        <v>0</v>
      </c>
      <c r="M205" s="36" t="str">
        <f t="shared" si="22"/>
        <v>87-9(60)</v>
      </c>
      <c r="N205" s="37">
        <f t="shared" si="21"/>
        <v>0</v>
      </c>
      <c r="O205" s="37">
        <f t="shared" si="21"/>
        <v>0</v>
      </c>
      <c r="P205" s="37">
        <f t="shared" si="23"/>
        <v>0</v>
      </c>
      <c r="Q205" s="38">
        <f t="shared" si="24"/>
        <v>0</v>
      </c>
      <c r="R205" s="38">
        <f t="shared" si="25"/>
        <v>0</v>
      </c>
      <c r="S205" s="44"/>
    </row>
    <row r="206" spans="2:19">
      <c r="B206" s="34">
        <v>199</v>
      </c>
      <c r="C206" s="35"/>
      <c r="D206" s="35"/>
      <c r="E206" s="35"/>
      <c r="J206" s="42">
        <v>199</v>
      </c>
      <c r="K206" s="36">
        <f t="shared" si="20"/>
        <v>0</v>
      </c>
      <c r="L206" s="36">
        <f t="shared" si="20"/>
        <v>0</v>
      </c>
      <c r="M206" s="36" t="str">
        <f t="shared" si="22"/>
        <v>87-9(60)</v>
      </c>
      <c r="N206" s="37">
        <f t="shared" si="21"/>
        <v>0</v>
      </c>
      <c r="O206" s="37">
        <f t="shared" si="21"/>
        <v>0</v>
      </c>
      <c r="P206" s="37">
        <f t="shared" si="23"/>
        <v>0</v>
      </c>
      <c r="Q206" s="38">
        <f t="shared" si="24"/>
        <v>0</v>
      </c>
      <c r="R206" s="38">
        <f t="shared" si="25"/>
        <v>0</v>
      </c>
      <c r="S206" s="44"/>
    </row>
    <row r="207" spans="2:19">
      <c r="B207" s="34">
        <v>200</v>
      </c>
      <c r="C207" s="35"/>
      <c r="D207" s="35"/>
      <c r="E207" s="35"/>
      <c r="I207" s="45"/>
      <c r="J207" s="42">
        <v>200</v>
      </c>
      <c r="K207" s="36">
        <f t="shared" si="20"/>
        <v>0</v>
      </c>
      <c r="L207" s="36">
        <f t="shared" si="20"/>
        <v>0</v>
      </c>
      <c r="M207" s="36" t="str">
        <f t="shared" si="22"/>
        <v>87-9(60)</v>
      </c>
      <c r="N207" s="37">
        <f t="shared" si="21"/>
        <v>0</v>
      </c>
      <c r="O207" s="37">
        <f t="shared" si="21"/>
        <v>0</v>
      </c>
      <c r="P207" s="37">
        <f t="shared" si="23"/>
        <v>0</v>
      </c>
      <c r="Q207" s="38">
        <f t="shared" si="24"/>
        <v>0</v>
      </c>
      <c r="R207" s="38">
        <f t="shared" si="25"/>
        <v>0</v>
      </c>
      <c r="S207" s="44"/>
    </row>
    <row r="208" spans="2:19">
      <c r="B208" s="41"/>
      <c r="C208" s="46"/>
      <c r="D208" s="46"/>
      <c r="E208" s="46"/>
      <c r="F208" s="46"/>
      <c r="G208" s="46"/>
      <c r="H208" s="46"/>
      <c r="I208" s="41"/>
      <c r="J208" s="47"/>
      <c r="K208" s="48"/>
      <c r="L208" s="48"/>
      <c r="M208" s="48"/>
      <c r="N208" s="49"/>
      <c r="O208" s="49"/>
      <c r="P208" s="49"/>
      <c r="Q208" s="50"/>
      <c r="R208" s="50"/>
      <c r="S208" s="41"/>
    </row>
    <row r="209" spans="2:19">
      <c r="B209" s="41"/>
      <c r="C209" s="46"/>
      <c r="D209" s="46"/>
      <c r="E209" s="46"/>
      <c r="F209" s="46"/>
      <c r="G209" s="46"/>
      <c r="H209" s="46"/>
      <c r="I209" s="41"/>
      <c r="J209" s="47"/>
      <c r="K209" s="48"/>
      <c r="L209" s="48"/>
      <c r="M209" s="48"/>
      <c r="N209" s="49"/>
      <c r="O209" s="49"/>
      <c r="P209" s="49"/>
      <c r="Q209" s="50"/>
      <c r="R209" s="50"/>
      <c r="S209" s="41"/>
    </row>
    <row r="210" spans="2:19">
      <c r="B210" s="41"/>
      <c r="C210" s="46"/>
      <c r="D210" s="46"/>
      <c r="E210" s="46"/>
      <c r="F210" s="46"/>
      <c r="G210" s="46"/>
      <c r="H210" s="46"/>
      <c r="I210" s="41"/>
      <c r="J210" s="47"/>
      <c r="K210" s="48"/>
      <c r="L210" s="48"/>
      <c r="M210" s="48"/>
      <c r="N210" s="49"/>
      <c r="O210" s="49"/>
      <c r="P210" s="49"/>
      <c r="Q210" s="50"/>
      <c r="R210" s="50"/>
      <c r="S210" s="41"/>
    </row>
    <row r="211" spans="2:19">
      <c r="B211" s="41"/>
      <c r="C211" s="46"/>
      <c r="D211" s="46"/>
      <c r="E211" s="46"/>
      <c r="F211" s="46"/>
      <c r="G211" s="46"/>
      <c r="H211" s="46"/>
      <c r="I211" s="41"/>
      <c r="J211" s="47"/>
      <c r="K211" s="48"/>
      <c r="L211" s="48"/>
      <c r="M211" s="48"/>
      <c r="N211" s="49"/>
      <c r="O211" s="49"/>
      <c r="P211" s="49"/>
      <c r="Q211" s="50"/>
      <c r="R211" s="50"/>
      <c r="S211" s="41"/>
    </row>
    <row r="212" spans="2:19">
      <c r="B212" s="41"/>
      <c r="C212" s="46"/>
      <c r="D212" s="46"/>
      <c r="E212" s="46"/>
      <c r="F212" s="46"/>
      <c r="G212" s="46"/>
      <c r="H212" s="46"/>
      <c r="I212" s="41"/>
      <c r="J212" s="47"/>
      <c r="K212" s="48"/>
      <c r="L212" s="48"/>
      <c r="M212" s="48"/>
      <c r="N212" s="49"/>
      <c r="O212" s="49"/>
      <c r="P212" s="49"/>
      <c r="Q212" s="50"/>
      <c r="R212" s="50"/>
      <c r="S212" s="41"/>
    </row>
    <row r="213" spans="2:19">
      <c r="B213" s="41"/>
      <c r="C213" s="46"/>
      <c r="D213" s="46"/>
      <c r="E213" s="46"/>
      <c r="F213" s="46"/>
      <c r="G213" s="46"/>
      <c r="H213" s="46"/>
      <c r="I213" s="41"/>
      <c r="J213" s="47"/>
      <c r="K213" s="48"/>
      <c r="L213" s="48"/>
      <c r="M213" s="48"/>
      <c r="N213" s="49"/>
      <c r="O213" s="49"/>
      <c r="P213" s="49"/>
      <c r="Q213" s="50"/>
      <c r="R213" s="50"/>
      <c r="S213" s="41"/>
    </row>
    <row r="214" spans="2:19">
      <c r="B214" s="41"/>
      <c r="C214" s="46"/>
      <c r="D214" s="46"/>
      <c r="E214" s="46"/>
      <c r="F214" s="46"/>
      <c r="G214" s="46"/>
      <c r="H214" s="46"/>
      <c r="I214" s="41"/>
      <c r="J214" s="47"/>
      <c r="K214" s="48"/>
      <c r="L214" s="48"/>
      <c r="M214" s="48"/>
      <c r="N214" s="49"/>
      <c r="O214" s="49"/>
      <c r="P214" s="49"/>
      <c r="Q214" s="50"/>
      <c r="R214" s="50"/>
      <c r="S214" s="41"/>
    </row>
    <row r="215" spans="2:19">
      <c r="B215" s="41"/>
      <c r="C215" s="46"/>
      <c r="D215" s="46"/>
      <c r="E215" s="46"/>
      <c r="F215" s="46"/>
      <c r="G215" s="46"/>
      <c r="H215" s="46"/>
      <c r="I215" s="41"/>
      <c r="J215" s="47"/>
      <c r="K215" s="48"/>
      <c r="L215" s="48"/>
      <c r="M215" s="48"/>
      <c r="N215" s="49"/>
      <c r="O215" s="49"/>
      <c r="P215" s="49"/>
      <c r="Q215" s="50"/>
      <c r="R215" s="50"/>
      <c r="S215" s="41"/>
    </row>
    <row r="216" spans="2:19">
      <c r="B216" s="41"/>
      <c r="C216" s="46"/>
      <c r="D216" s="46"/>
      <c r="E216" s="46"/>
      <c r="F216" s="46"/>
      <c r="G216" s="46"/>
      <c r="H216" s="46"/>
      <c r="I216" s="41"/>
      <c r="J216" s="47"/>
      <c r="K216" s="48"/>
      <c r="L216" s="48"/>
      <c r="M216" s="48"/>
      <c r="N216" s="49"/>
      <c r="O216" s="49"/>
      <c r="P216" s="49"/>
      <c r="Q216" s="50"/>
      <c r="R216" s="50"/>
      <c r="S216" s="41"/>
    </row>
    <row r="217" spans="2:19">
      <c r="B217" s="41"/>
      <c r="C217" s="46"/>
      <c r="D217" s="46"/>
      <c r="E217" s="46"/>
      <c r="F217" s="46"/>
      <c r="G217" s="46"/>
      <c r="H217" s="46"/>
      <c r="I217" s="41"/>
      <c r="J217" s="47"/>
      <c r="K217" s="48"/>
      <c r="L217" s="48"/>
      <c r="M217" s="48"/>
      <c r="N217" s="49"/>
      <c r="O217" s="49"/>
      <c r="P217" s="49"/>
      <c r="Q217" s="50"/>
      <c r="R217" s="50"/>
      <c r="S217" s="41"/>
    </row>
    <row r="218" spans="2:19">
      <c r="B218" s="41"/>
      <c r="C218" s="46"/>
      <c r="D218" s="46"/>
      <c r="E218" s="46"/>
      <c r="F218" s="46"/>
      <c r="G218" s="46"/>
      <c r="H218" s="46"/>
      <c r="I218" s="41"/>
      <c r="J218" s="47"/>
      <c r="K218" s="48"/>
      <c r="L218" s="48"/>
      <c r="M218" s="48"/>
      <c r="N218" s="49"/>
      <c r="O218" s="49"/>
      <c r="P218" s="49"/>
      <c r="Q218" s="50"/>
      <c r="R218" s="50"/>
      <c r="S218" s="41"/>
    </row>
    <row r="219" spans="2:19">
      <c r="B219" s="41"/>
      <c r="C219" s="46"/>
      <c r="D219" s="46"/>
      <c r="E219" s="46"/>
      <c r="F219" s="46"/>
      <c r="G219" s="46"/>
      <c r="H219" s="46"/>
      <c r="I219" s="41"/>
      <c r="J219" s="47"/>
      <c r="K219" s="48"/>
      <c r="L219" s="48"/>
      <c r="M219" s="48"/>
      <c r="N219" s="49"/>
      <c r="O219" s="49"/>
      <c r="P219" s="49"/>
      <c r="Q219" s="50"/>
      <c r="R219" s="50"/>
      <c r="S219" s="41"/>
    </row>
    <row r="220" spans="2:19">
      <c r="B220" s="41"/>
      <c r="C220" s="46"/>
      <c r="D220" s="46"/>
      <c r="E220" s="46"/>
      <c r="F220" s="46"/>
      <c r="G220" s="46"/>
      <c r="H220" s="46"/>
      <c r="I220" s="41"/>
      <c r="J220" s="47"/>
      <c r="K220" s="48"/>
      <c r="L220" s="48"/>
      <c r="M220" s="48"/>
      <c r="N220" s="49"/>
      <c r="O220" s="49"/>
      <c r="P220" s="49"/>
      <c r="Q220" s="50"/>
      <c r="R220" s="50"/>
      <c r="S220" s="41"/>
    </row>
    <row r="221" spans="2:19">
      <c r="B221" s="41"/>
      <c r="C221" s="46"/>
      <c r="D221" s="46"/>
      <c r="E221" s="46"/>
      <c r="F221" s="46"/>
      <c r="G221" s="46"/>
      <c r="H221" s="46"/>
      <c r="I221" s="41"/>
      <c r="J221" s="47"/>
      <c r="K221" s="48"/>
      <c r="L221" s="48"/>
      <c r="M221" s="48"/>
      <c r="N221" s="49"/>
      <c r="O221" s="49"/>
      <c r="P221" s="49"/>
      <c r="Q221" s="50"/>
      <c r="R221" s="50"/>
      <c r="S221" s="41"/>
    </row>
    <row r="222" spans="2:19">
      <c r="B222" s="41"/>
      <c r="C222" s="46"/>
      <c r="D222" s="46"/>
      <c r="E222" s="46"/>
      <c r="F222" s="46"/>
      <c r="G222" s="46"/>
      <c r="H222" s="46"/>
      <c r="I222" s="41"/>
      <c r="J222" s="47"/>
      <c r="K222" s="48"/>
      <c r="L222" s="48"/>
      <c r="M222" s="48"/>
      <c r="N222" s="49"/>
      <c r="O222" s="49"/>
      <c r="P222" s="49"/>
      <c r="Q222" s="50"/>
      <c r="R222" s="50"/>
      <c r="S222" s="41"/>
    </row>
    <row r="223" spans="2:19">
      <c r="B223" s="41"/>
      <c r="C223" s="46"/>
      <c r="D223" s="46"/>
      <c r="E223" s="46"/>
      <c r="F223" s="46"/>
      <c r="G223" s="46"/>
      <c r="H223" s="46"/>
      <c r="I223" s="41"/>
      <c r="J223" s="47"/>
      <c r="K223" s="48"/>
      <c r="L223" s="48"/>
      <c r="M223" s="48"/>
      <c r="N223" s="49"/>
      <c r="O223" s="49"/>
      <c r="P223" s="49"/>
      <c r="Q223" s="50"/>
      <c r="R223" s="50"/>
      <c r="S223" s="41"/>
    </row>
    <row r="224" spans="2:19">
      <c r="B224" s="41"/>
      <c r="C224" s="46"/>
      <c r="D224" s="46"/>
      <c r="E224" s="46"/>
      <c r="F224" s="46"/>
      <c r="G224" s="46"/>
      <c r="H224" s="46"/>
      <c r="I224" s="41"/>
      <c r="J224" s="47"/>
      <c r="K224" s="48"/>
      <c r="L224" s="48"/>
      <c r="M224" s="48"/>
      <c r="N224" s="49"/>
      <c r="O224" s="49"/>
      <c r="P224" s="49"/>
      <c r="Q224" s="50"/>
      <c r="R224" s="50"/>
      <c r="S224" s="41"/>
    </row>
    <row r="225" spans="2:19">
      <c r="B225" s="41"/>
      <c r="C225" s="46"/>
      <c r="D225" s="46"/>
      <c r="E225" s="46"/>
      <c r="F225" s="46"/>
      <c r="G225" s="46"/>
      <c r="H225" s="46"/>
      <c r="I225" s="41"/>
      <c r="J225" s="47"/>
      <c r="K225" s="48"/>
      <c r="L225" s="48"/>
      <c r="M225" s="48"/>
      <c r="N225" s="49"/>
      <c r="O225" s="49"/>
      <c r="P225" s="49"/>
      <c r="Q225" s="50"/>
      <c r="R225" s="50"/>
      <c r="S225" s="41"/>
    </row>
    <row r="226" spans="2:19">
      <c r="B226" s="41"/>
      <c r="C226" s="46"/>
      <c r="D226" s="46"/>
      <c r="E226" s="46"/>
      <c r="F226" s="46"/>
      <c r="G226" s="46"/>
      <c r="H226" s="46"/>
      <c r="I226" s="41"/>
      <c r="J226" s="47"/>
      <c r="K226" s="48"/>
      <c r="L226" s="48"/>
      <c r="M226" s="48"/>
      <c r="N226" s="49"/>
      <c r="O226" s="49"/>
      <c r="P226" s="49"/>
      <c r="Q226" s="50"/>
      <c r="R226" s="50"/>
      <c r="S226" s="41"/>
    </row>
    <row r="227" spans="2:19">
      <c r="B227" s="41"/>
      <c r="C227" s="46"/>
      <c r="D227" s="46"/>
      <c r="E227" s="46"/>
      <c r="F227" s="46"/>
      <c r="G227" s="46"/>
      <c r="H227" s="46"/>
      <c r="I227" s="41"/>
      <c r="J227" s="47"/>
      <c r="K227" s="48"/>
      <c r="L227" s="48"/>
      <c r="M227" s="48"/>
      <c r="N227" s="49"/>
      <c r="O227" s="49"/>
      <c r="P227" s="49"/>
      <c r="Q227" s="50"/>
      <c r="R227" s="50"/>
      <c r="S227" s="41"/>
    </row>
    <row r="228" spans="2:19">
      <c r="B228" s="41"/>
      <c r="C228" s="46"/>
      <c r="D228" s="46"/>
      <c r="E228" s="46"/>
      <c r="F228" s="46"/>
      <c r="G228" s="46"/>
      <c r="H228" s="46"/>
      <c r="I228" s="41"/>
      <c r="J228" s="47"/>
      <c r="K228" s="48"/>
      <c r="L228" s="48"/>
      <c r="M228" s="48"/>
      <c r="N228" s="49"/>
      <c r="O228" s="49"/>
      <c r="P228" s="49"/>
      <c r="Q228" s="50"/>
      <c r="R228" s="50"/>
      <c r="S228" s="41"/>
    </row>
    <row r="229" spans="2:19">
      <c r="B229" s="41"/>
      <c r="C229" s="46"/>
      <c r="D229" s="46"/>
      <c r="E229" s="46"/>
      <c r="F229" s="46"/>
      <c r="G229" s="46"/>
      <c r="H229" s="46"/>
      <c r="I229" s="41"/>
      <c r="J229" s="47"/>
      <c r="K229" s="48"/>
      <c r="L229" s="48"/>
      <c r="M229" s="48"/>
      <c r="N229" s="49"/>
      <c r="O229" s="49"/>
      <c r="P229" s="49"/>
      <c r="Q229" s="50"/>
      <c r="R229" s="50"/>
      <c r="S229" s="41"/>
    </row>
    <row r="230" spans="2:19">
      <c r="B230" s="41"/>
      <c r="C230" s="46"/>
      <c r="D230" s="46"/>
      <c r="E230" s="46"/>
      <c r="F230" s="46"/>
      <c r="G230" s="46"/>
      <c r="H230" s="46"/>
      <c r="I230" s="41"/>
      <c r="J230" s="47"/>
      <c r="K230" s="48"/>
      <c r="L230" s="48"/>
      <c r="M230" s="48"/>
      <c r="N230" s="49"/>
      <c r="O230" s="49"/>
      <c r="P230" s="49"/>
      <c r="Q230" s="50"/>
      <c r="R230" s="50"/>
      <c r="S230" s="41"/>
    </row>
    <row r="231" spans="2:19">
      <c r="B231" s="41"/>
      <c r="C231" s="46"/>
      <c r="D231" s="46"/>
      <c r="E231" s="46"/>
      <c r="F231" s="46"/>
      <c r="G231" s="46"/>
      <c r="H231" s="46"/>
      <c r="I231" s="41"/>
      <c r="J231" s="47"/>
      <c r="K231" s="48"/>
      <c r="L231" s="48"/>
      <c r="M231" s="48"/>
      <c r="N231" s="49"/>
      <c r="O231" s="49"/>
      <c r="P231" s="49"/>
      <c r="Q231" s="50"/>
      <c r="R231" s="50"/>
      <c r="S231" s="41"/>
    </row>
    <row r="232" spans="2:19">
      <c r="B232" s="41"/>
      <c r="C232" s="46"/>
      <c r="D232" s="46"/>
      <c r="E232" s="46"/>
      <c r="F232" s="46"/>
      <c r="G232" s="46"/>
      <c r="H232" s="46"/>
      <c r="I232" s="41"/>
      <c r="J232" s="47"/>
      <c r="K232" s="48"/>
      <c r="L232" s="48"/>
      <c r="M232" s="48"/>
      <c r="N232" s="49"/>
      <c r="O232" s="49"/>
      <c r="P232" s="49"/>
      <c r="Q232" s="50"/>
      <c r="R232" s="50"/>
      <c r="S232" s="41"/>
    </row>
    <row r="233" spans="2:19">
      <c r="B233" s="41"/>
      <c r="C233" s="46"/>
      <c r="D233" s="46"/>
      <c r="E233" s="46"/>
      <c r="F233" s="46"/>
      <c r="G233" s="46"/>
      <c r="H233" s="46"/>
      <c r="I233" s="41"/>
      <c r="J233" s="47"/>
      <c r="K233" s="48"/>
      <c r="L233" s="48"/>
      <c r="M233" s="48"/>
      <c r="N233" s="49"/>
      <c r="O233" s="49"/>
      <c r="P233" s="49"/>
      <c r="Q233" s="50"/>
      <c r="R233" s="50"/>
      <c r="S233" s="41"/>
    </row>
    <row r="234" spans="2:19">
      <c r="B234" s="41"/>
      <c r="C234" s="46"/>
      <c r="D234" s="46"/>
      <c r="E234" s="46"/>
      <c r="F234" s="46"/>
      <c r="G234" s="46"/>
      <c r="H234" s="46"/>
      <c r="I234" s="41"/>
      <c r="J234" s="47"/>
      <c r="K234" s="48"/>
      <c r="L234" s="48"/>
      <c r="M234" s="48"/>
      <c r="N234" s="49"/>
      <c r="O234" s="49"/>
      <c r="P234" s="49"/>
      <c r="Q234" s="50"/>
      <c r="R234" s="50"/>
      <c r="S234" s="41"/>
    </row>
    <row r="235" spans="2:19">
      <c r="B235" s="41"/>
      <c r="C235" s="46"/>
      <c r="D235" s="46"/>
      <c r="E235" s="46"/>
      <c r="F235" s="46"/>
      <c r="G235" s="46"/>
      <c r="H235" s="46"/>
      <c r="I235" s="41"/>
      <c r="J235" s="47"/>
      <c r="K235" s="48"/>
      <c r="L235" s="48"/>
      <c r="M235" s="48"/>
      <c r="N235" s="49"/>
      <c r="O235" s="49"/>
      <c r="P235" s="49"/>
      <c r="Q235" s="50"/>
      <c r="R235" s="50"/>
      <c r="S235" s="41"/>
    </row>
    <row r="236" spans="2:19">
      <c r="B236" s="41"/>
      <c r="C236" s="46"/>
      <c r="D236" s="46"/>
      <c r="E236" s="46"/>
      <c r="F236" s="46"/>
      <c r="G236" s="46"/>
      <c r="H236" s="46"/>
      <c r="I236" s="41"/>
      <c r="J236" s="47"/>
      <c r="K236" s="48"/>
      <c r="L236" s="48"/>
      <c r="M236" s="48"/>
      <c r="N236" s="49"/>
      <c r="O236" s="49"/>
      <c r="P236" s="49"/>
      <c r="Q236" s="50"/>
      <c r="R236" s="50"/>
      <c r="S236" s="41"/>
    </row>
    <row r="237" spans="2:19">
      <c r="B237" s="41"/>
      <c r="C237" s="46"/>
      <c r="D237" s="46"/>
      <c r="E237" s="46"/>
      <c r="F237" s="46"/>
      <c r="G237" s="46"/>
      <c r="H237" s="46"/>
      <c r="I237" s="41"/>
      <c r="J237" s="47"/>
      <c r="K237" s="48"/>
      <c r="L237" s="48"/>
      <c r="M237" s="48"/>
      <c r="N237" s="49"/>
      <c r="O237" s="49"/>
      <c r="P237" s="49"/>
      <c r="Q237" s="50"/>
      <c r="R237" s="50"/>
      <c r="S237" s="41"/>
    </row>
    <row r="238" spans="2:19">
      <c r="B238" s="41"/>
      <c r="C238" s="46"/>
      <c r="D238" s="46"/>
      <c r="E238" s="46"/>
      <c r="F238" s="46"/>
      <c r="G238" s="46"/>
      <c r="H238" s="46"/>
      <c r="I238" s="41"/>
      <c r="J238" s="47"/>
      <c r="K238" s="48"/>
      <c r="L238" s="48"/>
      <c r="M238" s="48"/>
      <c r="N238" s="49"/>
      <c r="O238" s="49"/>
      <c r="P238" s="49"/>
      <c r="Q238" s="50"/>
      <c r="R238" s="50"/>
      <c r="S238" s="41"/>
    </row>
    <row r="239" spans="2:19">
      <c r="B239" s="41"/>
      <c r="C239" s="46"/>
      <c r="D239" s="46"/>
      <c r="E239" s="46"/>
      <c r="F239" s="46"/>
      <c r="G239" s="46"/>
      <c r="H239" s="46"/>
      <c r="I239" s="41"/>
      <c r="J239" s="47"/>
      <c r="K239" s="48"/>
      <c r="L239" s="48"/>
      <c r="M239" s="48"/>
      <c r="N239" s="49"/>
      <c r="O239" s="49"/>
      <c r="P239" s="49"/>
      <c r="Q239" s="50"/>
      <c r="R239" s="50"/>
      <c r="S239" s="41"/>
    </row>
    <row r="240" spans="2:19">
      <c r="B240" s="41"/>
      <c r="C240" s="46"/>
      <c r="D240" s="46"/>
      <c r="E240" s="46"/>
      <c r="F240" s="46"/>
      <c r="G240" s="46"/>
      <c r="H240" s="46"/>
      <c r="I240" s="41"/>
      <c r="J240" s="47"/>
      <c r="K240" s="48"/>
      <c r="L240" s="48"/>
      <c r="M240" s="48"/>
      <c r="N240" s="49"/>
      <c r="O240" s="49"/>
      <c r="P240" s="49"/>
      <c r="Q240" s="50"/>
      <c r="R240" s="50"/>
      <c r="S240" s="41"/>
    </row>
    <row r="241" spans="2:19">
      <c r="B241" s="41"/>
      <c r="C241" s="46"/>
      <c r="D241" s="46"/>
      <c r="E241" s="46"/>
      <c r="F241" s="46"/>
      <c r="G241" s="46"/>
      <c r="H241" s="46"/>
      <c r="I241" s="41"/>
      <c r="J241" s="47"/>
      <c r="K241" s="48"/>
      <c r="L241" s="48"/>
      <c r="M241" s="48"/>
      <c r="N241" s="49"/>
      <c r="O241" s="49"/>
      <c r="P241" s="49"/>
      <c r="Q241" s="50"/>
      <c r="R241" s="50"/>
      <c r="S241" s="41"/>
    </row>
    <row r="242" spans="2:19">
      <c r="B242" s="41"/>
      <c r="C242" s="46"/>
      <c r="D242" s="46"/>
      <c r="E242" s="46"/>
      <c r="F242" s="46"/>
      <c r="G242" s="46"/>
      <c r="H242" s="46"/>
      <c r="I242" s="41"/>
      <c r="J242" s="47"/>
      <c r="K242" s="48"/>
      <c r="L242" s="48"/>
      <c r="M242" s="48"/>
      <c r="N242" s="49"/>
      <c r="O242" s="49"/>
      <c r="P242" s="49"/>
      <c r="Q242" s="50"/>
      <c r="R242" s="50"/>
      <c r="S242" s="41"/>
    </row>
    <row r="243" spans="2:19">
      <c r="B243" s="41"/>
      <c r="C243" s="46"/>
      <c r="D243" s="46"/>
      <c r="E243" s="46"/>
      <c r="F243" s="46"/>
      <c r="G243" s="46"/>
      <c r="H243" s="46"/>
      <c r="I243" s="41"/>
      <c r="J243" s="47"/>
      <c r="K243" s="48"/>
      <c r="L243" s="48"/>
      <c r="M243" s="48"/>
      <c r="N243" s="49"/>
      <c r="O243" s="49"/>
      <c r="P243" s="49"/>
      <c r="Q243" s="50"/>
      <c r="R243" s="50"/>
      <c r="S243" s="41"/>
    </row>
    <row r="244" spans="2:19">
      <c r="B244" s="41"/>
      <c r="C244" s="46"/>
      <c r="D244" s="46"/>
      <c r="E244" s="46"/>
      <c r="F244" s="46"/>
      <c r="G244" s="46"/>
      <c r="H244" s="46"/>
      <c r="I244" s="41"/>
      <c r="J244" s="47"/>
      <c r="K244" s="48"/>
      <c r="L244" s="48"/>
      <c r="M244" s="48"/>
      <c r="N244" s="49"/>
      <c r="O244" s="49"/>
      <c r="P244" s="49"/>
      <c r="Q244" s="50"/>
      <c r="R244" s="50"/>
      <c r="S244" s="41"/>
    </row>
    <row r="245" spans="2:19">
      <c r="B245" s="41"/>
      <c r="C245" s="46"/>
      <c r="D245" s="46"/>
      <c r="E245" s="46"/>
      <c r="F245" s="46"/>
      <c r="G245" s="46"/>
      <c r="H245" s="46"/>
      <c r="I245" s="41"/>
      <c r="J245" s="47"/>
      <c r="K245" s="48"/>
      <c r="L245" s="48"/>
      <c r="M245" s="48"/>
      <c r="N245" s="49"/>
      <c r="O245" s="49"/>
      <c r="P245" s="49"/>
      <c r="Q245" s="50"/>
      <c r="R245" s="50"/>
      <c r="S245" s="41"/>
    </row>
    <row r="246" spans="2:19">
      <c r="B246" s="41"/>
      <c r="C246" s="46"/>
      <c r="D246" s="46"/>
      <c r="E246" s="46"/>
      <c r="F246" s="46"/>
      <c r="G246" s="46"/>
      <c r="H246" s="46"/>
      <c r="I246" s="41"/>
      <c r="J246" s="47"/>
      <c r="K246" s="48"/>
      <c r="L246" s="48"/>
      <c r="M246" s="48"/>
      <c r="N246" s="49"/>
      <c r="O246" s="49"/>
      <c r="P246" s="49"/>
      <c r="Q246" s="50"/>
      <c r="R246" s="50"/>
      <c r="S246" s="41"/>
    </row>
    <row r="247" spans="2:19">
      <c r="B247" s="41"/>
      <c r="C247" s="46"/>
      <c r="D247" s="46"/>
      <c r="E247" s="46"/>
      <c r="F247" s="46"/>
      <c r="G247" s="46"/>
      <c r="H247" s="46"/>
      <c r="I247" s="41"/>
      <c r="J247" s="47"/>
      <c r="K247" s="48"/>
      <c r="L247" s="48"/>
      <c r="M247" s="48"/>
      <c r="N247" s="49"/>
      <c r="O247" s="49"/>
      <c r="P247" s="49"/>
      <c r="Q247" s="50"/>
      <c r="R247" s="50"/>
      <c r="S247" s="41"/>
    </row>
    <row r="248" spans="2:19">
      <c r="B248" s="41"/>
      <c r="C248" s="46"/>
      <c r="D248" s="46"/>
      <c r="E248" s="46"/>
      <c r="F248" s="46"/>
      <c r="G248" s="46"/>
      <c r="H248" s="46"/>
      <c r="I248" s="41"/>
      <c r="J248" s="47"/>
      <c r="K248" s="48"/>
      <c r="L248" s="48"/>
      <c r="M248" s="48"/>
      <c r="N248" s="49"/>
      <c r="O248" s="49"/>
      <c r="P248" s="49"/>
      <c r="Q248" s="50"/>
      <c r="R248" s="50"/>
      <c r="S248" s="41"/>
    </row>
    <row r="249" spans="2:19">
      <c r="B249" s="41"/>
      <c r="C249" s="46"/>
      <c r="D249" s="46"/>
      <c r="E249" s="46"/>
      <c r="F249" s="46"/>
      <c r="G249" s="46"/>
      <c r="H249" s="46"/>
      <c r="I249" s="41"/>
      <c r="J249" s="47"/>
      <c r="K249" s="48"/>
      <c r="L249" s="48"/>
      <c r="M249" s="48"/>
      <c r="N249" s="49"/>
      <c r="O249" s="49"/>
      <c r="P249" s="49"/>
      <c r="Q249" s="50"/>
      <c r="R249" s="50"/>
      <c r="S249" s="41"/>
    </row>
    <row r="250" spans="2:19">
      <c r="B250" s="41"/>
      <c r="C250" s="46"/>
      <c r="D250" s="46"/>
      <c r="E250" s="46"/>
      <c r="F250" s="46"/>
      <c r="G250" s="46"/>
      <c r="H250" s="46"/>
      <c r="I250" s="41"/>
      <c r="J250" s="47"/>
      <c r="K250" s="48"/>
      <c r="L250" s="48"/>
      <c r="M250" s="48"/>
      <c r="N250" s="49"/>
      <c r="O250" s="49"/>
      <c r="P250" s="49"/>
      <c r="Q250" s="50"/>
      <c r="R250" s="50"/>
      <c r="S250" s="41"/>
    </row>
    <row r="251" spans="2:19">
      <c r="B251" s="41"/>
      <c r="C251" s="46"/>
      <c r="D251" s="46"/>
      <c r="E251" s="46"/>
      <c r="F251" s="46"/>
      <c r="G251" s="46"/>
      <c r="H251" s="46"/>
      <c r="I251" s="41"/>
      <c r="J251" s="47"/>
      <c r="K251" s="48"/>
      <c r="L251" s="48"/>
      <c r="M251" s="48"/>
      <c r="N251" s="49"/>
      <c r="O251" s="49"/>
      <c r="P251" s="49"/>
      <c r="Q251" s="50"/>
      <c r="R251" s="50"/>
      <c r="S251" s="41"/>
    </row>
    <row r="252" spans="2:19">
      <c r="B252" s="41"/>
      <c r="C252" s="46"/>
      <c r="D252" s="46"/>
      <c r="E252" s="46"/>
      <c r="F252" s="46"/>
      <c r="G252" s="46"/>
      <c r="H252" s="46"/>
      <c r="I252" s="41"/>
      <c r="J252" s="47"/>
      <c r="K252" s="48"/>
      <c r="L252" s="48"/>
      <c r="M252" s="48"/>
      <c r="N252" s="49"/>
      <c r="O252" s="49"/>
      <c r="P252" s="49"/>
      <c r="Q252" s="50"/>
      <c r="R252" s="50"/>
      <c r="S252" s="41"/>
    </row>
    <row r="253" spans="2:19">
      <c r="B253" s="41"/>
      <c r="C253" s="46"/>
      <c r="D253" s="46"/>
      <c r="E253" s="46"/>
      <c r="F253" s="46"/>
      <c r="G253" s="46"/>
      <c r="H253" s="46"/>
      <c r="I253" s="41"/>
      <c r="J253" s="47"/>
      <c r="K253" s="48"/>
      <c r="L253" s="48"/>
      <c r="M253" s="48"/>
      <c r="N253" s="49"/>
      <c r="O253" s="49"/>
      <c r="P253" s="49"/>
      <c r="Q253" s="50"/>
      <c r="R253" s="50"/>
      <c r="S253" s="41"/>
    </row>
    <row r="254" spans="2:19">
      <c r="B254" s="41"/>
      <c r="C254" s="46"/>
      <c r="D254" s="46"/>
      <c r="E254" s="46"/>
      <c r="F254" s="46"/>
      <c r="G254" s="46"/>
      <c r="H254" s="46"/>
      <c r="I254" s="41"/>
      <c r="J254" s="47"/>
      <c r="K254" s="48"/>
      <c r="L254" s="48"/>
      <c r="M254" s="48"/>
      <c r="N254" s="49"/>
      <c r="O254" s="49"/>
      <c r="P254" s="49"/>
      <c r="Q254" s="50"/>
      <c r="R254" s="50"/>
      <c r="S254" s="41"/>
    </row>
    <row r="255" spans="2:19">
      <c r="B255" s="41"/>
      <c r="C255" s="46"/>
      <c r="D255" s="46"/>
      <c r="E255" s="46"/>
      <c r="F255" s="46"/>
      <c r="G255" s="46"/>
      <c r="H255" s="46"/>
      <c r="I255" s="41"/>
      <c r="J255" s="47"/>
      <c r="K255" s="48"/>
      <c r="L255" s="48"/>
      <c r="M255" s="48"/>
      <c r="N255" s="49"/>
      <c r="O255" s="49"/>
      <c r="P255" s="49"/>
      <c r="Q255" s="50"/>
      <c r="R255" s="50"/>
      <c r="S255" s="41"/>
    </row>
    <row r="256" spans="2:19">
      <c r="B256" s="41"/>
      <c r="C256" s="46"/>
      <c r="D256" s="46"/>
      <c r="E256" s="46"/>
      <c r="F256" s="46"/>
      <c r="G256" s="46"/>
      <c r="H256" s="46"/>
      <c r="I256" s="41"/>
      <c r="J256" s="47"/>
      <c r="K256" s="48"/>
      <c r="L256" s="48"/>
      <c r="M256" s="48"/>
      <c r="N256" s="49"/>
      <c r="O256" s="49"/>
      <c r="P256" s="49"/>
      <c r="Q256" s="50"/>
      <c r="R256" s="50"/>
      <c r="S256" s="41"/>
    </row>
    <row r="257" spans="2:19">
      <c r="B257" s="41"/>
      <c r="C257" s="46"/>
      <c r="D257" s="46"/>
      <c r="E257" s="46"/>
      <c r="F257" s="46"/>
      <c r="G257" s="46"/>
      <c r="H257" s="46"/>
      <c r="I257" s="41"/>
      <c r="J257" s="47"/>
      <c r="K257" s="48"/>
      <c r="L257" s="48"/>
      <c r="M257" s="48"/>
      <c r="N257" s="49"/>
      <c r="O257" s="49"/>
      <c r="P257" s="49"/>
      <c r="Q257" s="50"/>
      <c r="R257" s="50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57"/>
  <sheetViews>
    <sheetView topLeftCell="D166" workbookViewId="0">
      <selection activeCell="F205" sqref="F205:H207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27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64" t="s">
        <v>28</v>
      </c>
      <c r="C6" s="65"/>
      <c r="D6" s="65"/>
      <c r="E6" s="65"/>
      <c r="F6" s="65"/>
      <c r="G6" s="65"/>
      <c r="H6" s="66"/>
      <c r="J6" s="67" t="s">
        <v>29</v>
      </c>
      <c r="K6" s="62" t="s">
        <v>0</v>
      </c>
      <c r="L6" s="69" t="s">
        <v>30</v>
      </c>
      <c r="M6" s="62" t="s">
        <v>26</v>
      </c>
      <c r="N6" s="71" t="s">
        <v>31</v>
      </c>
      <c r="O6" s="72"/>
      <c r="P6" s="62" t="s">
        <v>32</v>
      </c>
      <c r="Q6" s="62" t="s">
        <v>33</v>
      </c>
      <c r="R6" s="62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68"/>
      <c r="K7" s="63"/>
      <c r="L7" s="70"/>
      <c r="M7" s="63"/>
      <c r="N7" s="31" t="s">
        <v>35</v>
      </c>
      <c r="O7" s="32" t="s">
        <v>36</v>
      </c>
      <c r="P7" s="63"/>
      <c r="Q7" s="63"/>
      <c r="R7" s="63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797</v>
      </c>
      <c r="G8" t="s">
        <v>798</v>
      </c>
      <c r="H8" t="s">
        <v>799</v>
      </c>
      <c r="J8" s="36">
        <v>1</v>
      </c>
      <c r="K8" s="36" t="str">
        <f t="shared" ref="K8:L47" si="0">F8</f>
        <v>В59-203</v>
      </c>
      <c r="L8" s="36" t="str">
        <f>G8</f>
        <v>152,28</v>
      </c>
      <c r="M8" s="36" t="str">
        <f>$L$2</f>
        <v>87-8(59)</v>
      </c>
      <c r="N8" s="37">
        <f t="shared" ref="N8:O47" si="1">C8</f>
        <v>0</v>
      </c>
      <c r="O8" s="37">
        <f t="shared" si="1"/>
        <v>0</v>
      </c>
      <c r="P8" s="37" t="str">
        <f>L8</f>
        <v>152,28</v>
      </c>
      <c r="Q8" s="38">
        <f>P8-R8</f>
        <v>1.7299999999999898</v>
      </c>
      <c r="R8" s="38" t="str">
        <f>H8</f>
        <v>150,55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800</v>
      </c>
      <c r="G9" t="s">
        <v>801</v>
      </c>
      <c r="H9" t="s">
        <v>802</v>
      </c>
      <c r="J9" s="36">
        <v>2</v>
      </c>
      <c r="K9" s="36" t="str">
        <f t="shared" si="0"/>
        <v>В59-204</v>
      </c>
      <c r="L9" s="36" t="str">
        <f t="shared" si="0"/>
        <v>151,61</v>
      </c>
      <c r="M9" s="36" t="str">
        <f t="shared" ref="M9:M72" si="2">$L$2</f>
        <v>87-8(59)</v>
      </c>
      <c r="N9" s="37">
        <f t="shared" si="1"/>
        <v>0</v>
      </c>
      <c r="O9" s="37">
        <f t="shared" si="1"/>
        <v>0</v>
      </c>
      <c r="P9" s="37" t="str">
        <f t="shared" ref="P9:P72" si="3">L9</f>
        <v>151,61</v>
      </c>
      <c r="Q9" s="38">
        <f t="shared" ref="Q9:Q72" si="4">P9-R9</f>
        <v>2.25</v>
      </c>
      <c r="R9" s="38" t="str">
        <f t="shared" ref="R9:R72" si="5">H9</f>
        <v>149,36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803</v>
      </c>
      <c r="G10" t="s">
        <v>804</v>
      </c>
      <c r="J10" s="42">
        <v>3</v>
      </c>
      <c r="K10" s="42" t="str">
        <f t="shared" si="0"/>
        <v>В59-205</v>
      </c>
      <c r="L10" s="36" t="str">
        <f t="shared" si="0"/>
        <v>151,43</v>
      </c>
      <c r="M10" s="36" t="str">
        <f t="shared" si="2"/>
        <v>87-8(59)</v>
      </c>
      <c r="N10" s="43">
        <f t="shared" si="1"/>
        <v>0</v>
      </c>
      <c r="O10" s="43">
        <f t="shared" si="1"/>
        <v>0</v>
      </c>
      <c r="P10" s="37" t="str">
        <f t="shared" si="3"/>
        <v>151,43</v>
      </c>
      <c r="Q10" s="38">
        <f t="shared" si="4"/>
        <v>151.43</v>
      </c>
      <c r="R10" s="38">
        <f t="shared" si="5"/>
        <v>0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805</v>
      </c>
      <c r="G11" t="s">
        <v>565</v>
      </c>
      <c r="J11" s="42">
        <v>4</v>
      </c>
      <c r="K11" s="42" t="str">
        <f t="shared" si="0"/>
        <v>В59-206</v>
      </c>
      <c r="L11" s="36" t="str">
        <f t="shared" si="0"/>
        <v>151,91</v>
      </c>
      <c r="M11" s="36" t="str">
        <f t="shared" si="2"/>
        <v>87-8(59)</v>
      </c>
      <c r="N11" s="43">
        <f t="shared" si="1"/>
        <v>0</v>
      </c>
      <c r="O11" s="43">
        <f t="shared" si="1"/>
        <v>0</v>
      </c>
      <c r="P11" s="37" t="str">
        <f t="shared" si="3"/>
        <v>151,91</v>
      </c>
      <c r="Q11" s="38">
        <f t="shared" si="4"/>
        <v>151.91</v>
      </c>
      <c r="R11" s="38">
        <f t="shared" si="5"/>
        <v>0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806</v>
      </c>
      <c r="G12" t="s">
        <v>807</v>
      </c>
      <c r="H12" t="s">
        <v>808</v>
      </c>
      <c r="J12" s="42">
        <v>5</v>
      </c>
      <c r="K12" s="42" t="str">
        <f t="shared" si="0"/>
        <v>В59-207</v>
      </c>
      <c r="L12" s="36" t="str">
        <f t="shared" si="0"/>
        <v>152,35</v>
      </c>
      <c r="M12" s="36" t="str">
        <f t="shared" si="2"/>
        <v>87-8(59)</v>
      </c>
      <c r="N12" s="43">
        <f t="shared" si="1"/>
        <v>0</v>
      </c>
      <c r="O12" s="43">
        <f t="shared" si="1"/>
        <v>0</v>
      </c>
      <c r="P12" s="37" t="str">
        <f t="shared" si="3"/>
        <v>152,35</v>
      </c>
      <c r="Q12" s="38">
        <f t="shared" si="4"/>
        <v>2</v>
      </c>
      <c r="R12" s="38" t="str">
        <f t="shared" si="5"/>
        <v>150,35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809</v>
      </c>
      <c r="G13" t="s">
        <v>641</v>
      </c>
      <c r="H13" t="s">
        <v>810</v>
      </c>
      <c r="J13" s="42">
        <v>6</v>
      </c>
      <c r="K13" s="42" t="str">
        <f t="shared" si="0"/>
        <v>В59-208</v>
      </c>
      <c r="L13" s="36" t="str">
        <f t="shared" si="0"/>
        <v>152,85</v>
      </c>
      <c r="M13" s="36" t="str">
        <f t="shared" si="2"/>
        <v>87-8(59)</v>
      </c>
      <c r="N13" s="43">
        <f t="shared" si="1"/>
        <v>0</v>
      </c>
      <c r="O13" s="43">
        <f t="shared" si="1"/>
        <v>0</v>
      </c>
      <c r="P13" s="37" t="str">
        <f t="shared" si="3"/>
        <v>152,85</v>
      </c>
      <c r="Q13" s="38">
        <f t="shared" si="4"/>
        <v>1.75</v>
      </c>
      <c r="R13" s="38" t="str">
        <f t="shared" si="5"/>
        <v>151,10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811</v>
      </c>
      <c r="G14" t="s">
        <v>812</v>
      </c>
      <c r="H14" t="s">
        <v>176</v>
      </c>
      <c r="J14" s="42">
        <v>7</v>
      </c>
      <c r="K14" s="42" t="str">
        <f t="shared" si="0"/>
        <v>В59-209</v>
      </c>
      <c r="L14" s="36" t="str">
        <f t="shared" si="0"/>
        <v>153,07</v>
      </c>
      <c r="M14" s="36" t="str">
        <f t="shared" si="2"/>
        <v>87-8(59)</v>
      </c>
      <c r="N14" s="43">
        <f t="shared" si="1"/>
        <v>0</v>
      </c>
      <c r="O14" s="43">
        <f t="shared" si="1"/>
        <v>0</v>
      </c>
      <c r="P14" s="37" t="str">
        <f t="shared" si="3"/>
        <v>153,07</v>
      </c>
      <c r="Q14" s="38">
        <f t="shared" si="4"/>
        <v>1.7299999999999898</v>
      </c>
      <c r="R14" s="38" t="str">
        <f t="shared" si="5"/>
        <v>151,34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813</v>
      </c>
      <c r="G15" t="s">
        <v>814</v>
      </c>
      <c r="H15" t="s">
        <v>815</v>
      </c>
      <c r="J15" s="36">
        <v>8</v>
      </c>
      <c r="K15" s="36" t="str">
        <f t="shared" si="0"/>
        <v>В59-210</v>
      </c>
      <c r="L15" s="36" t="str">
        <f t="shared" si="0"/>
        <v>152,43</v>
      </c>
      <c r="M15" s="36" t="str">
        <f t="shared" si="2"/>
        <v>87-8(59)</v>
      </c>
      <c r="N15" s="37">
        <f t="shared" si="1"/>
        <v>0</v>
      </c>
      <c r="O15" s="37">
        <f t="shared" si="1"/>
        <v>0</v>
      </c>
      <c r="P15" s="37" t="str">
        <f t="shared" si="3"/>
        <v>152,43</v>
      </c>
      <c r="Q15" s="38">
        <f t="shared" si="4"/>
        <v>1.9500000000000171</v>
      </c>
      <c r="R15" s="38" t="str">
        <f t="shared" si="5"/>
        <v>150,48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816</v>
      </c>
      <c r="G16" t="s">
        <v>817</v>
      </c>
      <c r="H16" t="s">
        <v>818</v>
      </c>
      <c r="J16" s="42">
        <v>9</v>
      </c>
      <c r="K16" s="42" t="str">
        <f t="shared" si="0"/>
        <v>В59-211</v>
      </c>
      <c r="L16" s="36" t="str">
        <f t="shared" si="0"/>
        <v>152,41</v>
      </c>
      <c r="M16" s="36" t="str">
        <f t="shared" si="2"/>
        <v>87-8(59)</v>
      </c>
      <c r="N16" s="43">
        <f t="shared" si="1"/>
        <v>0</v>
      </c>
      <c r="O16" s="43">
        <f t="shared" si="1"/>
        <v>0</v>
      </c>
      <c r="P16" s="37" t="str">
        <f t="shared" si="3"/>
        <v>152,41</v>
      </c>
      <c r="Q16" s="38">
        <f t="shared" si="4"/>
        <v>1.9399999999999977</v>
      </c>
      <c r="R16" s="38" t="str">
        <f t="shared" si="5"/>
        <v>150,47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819</v>
      </c>
      <c r="G17" t="s">
        <v>820</v>
      </c>
      <c r="H17" t="s">
        <v>821</v>
      </c>
      <c r="J17" s="42">
        <v>10</v>
      </c>
      <c r="K17" s="42" t="str">
        <f t="shared" si="0"/>
        <v>В59-212</v>
      </c>
      <c r="L17" s="36" t="str">
        <f t="shared" si="0"/>
        <v>152,45</v>
      </c>
      <c r="M17" s="36" t="str">
        <f t="shared" si="2"/>
        <v>87-8(59)</v>
      </c>
      <c r="N17" s="43">
        <f t="shared" si="1"/>
        <v>0</v>
      </c>
      <c r="O17" s="43">
        <f t="shared" si="1"/>
        <v>0</v>
      </c>
      <c r="P17" s="37" t="str">
        <f t="shared" si="3"/>
        <v>152,45</v>
      </c>
      <c r="Q17" s="38">
        <f t="shared" si="4"/>
        <v>1.9899999999999807</v>
      </c>
      <c r="R17" s="38" t="str">
        <f t="shared" si="5"/>
        <v>150,46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822</v>
      </c>
      <c r="G18" t="s">
        <v>823</v>
      </c>
      <c r="H18" t="s">
        <v>89</v>
      </c>
      <c r="J18" s="42">
        <v>11</v>
      </c>
      <c r="K18" s="42" t="str">
        <f t="shared" si="0"/>
        <v>В59-213</v>
      </c>
      <c r="L18" s="36" t="str">
        <f t="shared" si="0"/>
        <v>150,19</v>
      </c>
      <c r="M18" s="36" t="str">
        <f t="shared" si="2"/>
        <v>87-8(59)</v>
      </c>
      <c r="N18" s="43">
        <f t="shared" si="1"/>
        <v>0</v>
      </c>
      <c r="O18" s="43">
        <f t="shared" si="1"/>
        <v>0</v>
      </c>
      <c r="P18" s="37" t="str">
        <f t="shared" si="3"/>
        <v>150,19</v>
      </c>
      <c r="Q18" s="38">
        <f t="shared" si="4"/>
        <v>1.3400000000000034</v>
      </c>
      <c r="R18" s="38" t="str">
        <f t="shared" si="5"/>
        <v>148,85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824</v>
      </c>
      <c r="G19" t="s">
        <v>825</v>
      </c>
      <c r="H19" t="s">
        <v>826</v>
      </c>
      <c r="J19" s="42">
        <v>12</v>
      </c>
      <c r="K19" s="42" t="str">
        <f t="shared" si="0"/>
        <v>В59-214</v>
      </c>
      <c r="L19" s="36" t="str">
        <f t="shared" si="0"/>
        <v>152,18</v>
      </c>
      <c r="M19" s="36" t="str">
        <f t="shared" si="2"/>
        <v>87-8(59)</v>
      </c>
      <c r="N19" s="43">
        <f t="shared" si="1"/>
        <v>0</v>
      </c>
      <c r="O19" s="43">
        <f t="shared" si="1"/>
        <v>0</v>
      </c>
      <c r="P19" s="37" t="str">
        <f t="shared" si="3"/>
        <v>152,18</v>
      </c>
      <c r="Q19" s="38">
        <f t="shared" si="4"/>
        <v>0.80000000000001137</v>
      </c>
      <c r="R19" s="38" t="str">
        <f t="shared" si="5"/>
        <v>151,38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827</v>
      </c>
      <c r="G20" t="s">
        <v>559</v>
      </c>
      <c r="H20" t="s">
        <v>828</v>
      </c>
      <c r="J20" s="42">
        <v>13</v>
      </c>
      <c r="K20" s="42" t="str">
        <f t="shared" si="0"/>
        <v>В59-215</v>
      </c>
      <c r="L20" s="36" t="str">
        <f t="shared" si="0"/>
        <v>151,79</v>
      </c>
      <c r="M20" s="36" t="str">
        <f t="shared" si="2"/>
        <v>87-8(59)</v>
      </c>
      <c r="N20" s="43">
        <f t="shared" si="1"/>
        <v>0</v>
      </c>
      <c r="O20" s="43">
        <f t="shared" si="1"/>
        <v>0</v>
      </c>
      <c r="P20" s="37" t="str">
        <f t="shared" si="3"/>
        <v>151,79</v>
      </c>
      <c r="Q20" s="38">
        <f t="shared" si="4"/>
        <v>1.8899999999999864</v>
      </c>
      <c r="R20" s="38" t="str">
        <f t="shared" si="5"/>
        <v>149,90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829</v>
      </c>
      <c r="G21" t="s">
        <v>556</v>
      </c>
      <c r="H21" t="s">
        <v>479</v>
      </c>
      <c r="J21" s="42">
        <v>14</v>
      </c>
      <c r="K21" s="42" t="str">
        <f t="shared" si="0"/>
        <v>В59-216</v>
      </c>
      <c r="L21" s="36" t="str">
        <f t="shared" si="0"/>
        <v>151,75</v>
      </c>
      <c r="M21" s="36" t="str">
        <f t="shared" si="2"/>
        <v>87-8(59)</v>
      </c>
      <c r="N21" s="43">
        <f t="shared" si="1"/>
        <v>0</v>
      </c>
      <c r="O21" s="43">
        <f t="shared" si="1"/>
        <v>0</v>
      </c>
      <c r="P21" s="37" t="str">
        <f t="shared" si="3"/>
        <v>151,75</v>
      </c>
      <c r="Q21" s="38">
        <f t="shared" si="4"/>
        <v>1.9499999999999886</v>
      </c>
      <c r="R21" s="38" t="str">
        <f t="shared" si="5"/>
        <v>149,80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830</v>
      </c>
      <c r="G22" t="s">
        <v>162</v>
      </c>
      <c r="H22" t="s">
        <v>831</v>
      </c>
      <c r="J22" s="42">
        <v>15</v>
      </c>
      <c r="K22" s="42" t="str">
        <f t="shared" si="0"/>
        <v>В59-217</v>
      </c>
      <c r="L22" s="36" t="str">
        <f t="shared" si="0"/>
        <v>151,60</v>
      </c>
      <c r="M22" s="36" t="str">
        <f t="shared" si="2"/>
        <v>87-8(59)</v>
      </c>
      <c r="N22" s="43">
        <f t="shared" si="1"/>
        <v>0</v>
      </c>
      <c r="O22" s="43">
        <f t="shared" si="1"/>
        <v>0</v>
      </c>
      <c r="P22" s="37" t="str">
        <f t="shared" si="3"/>
        <v>151,60</v>
      </c>
      <c r="Q22" s="38">
        <f t="shared" si="4"/>
        <v>1.7599999999999909</v>
      </c>
      <c r="R22" s="38" t="str">
        <f t="shared" si="5"/>
        <v>149,84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832</v>
      </c>
      <c r="G23" t="s">
        <v>833</v>
      </c>
      <c r="H23" t="s">
        <v>834</v>
      </c>
      <c r="J23" s="42">
        <v>16</v>
      </c>
      <c r="K23" s="42" t="str">
        <f t="shared" si="0"/>
        <v>В59-218</v>
      </c>
      <c r="L23" s="36" t="str">
        <f t="shared" si="0"/>
        <v>151,70</v>
      </c>
      <c r="M23" s="36" t="str">
        <f t="shared" si="2"/>
        <v>87-8(59)</v>
      </c>
      <c r="N23" s="43">
        <f t="shared" si="1"/>
        <v>0</v>
      </c>
      <c r="O23" s="43">
        <f t="shared" si="1"/>
        <v>0</v>
      </c>
      <c r="P23" s="37" t="str">
        <f t="shared" si="3"/>
        <v>151,70</v>
      </c>
      <c r="Q23" s="38">
        <f t="shared" si="4"/>
        <v>1.6099999999999852</v>
      </c>
      <c r="R23" s="38" t="str">
        <f t="shared" si="5"/>
        <v>150,09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835</v>
      </c>
      <c r="G24" t="s">
        <v>833</v>
      </c>
      <c r="H24" t="s">
        <v>836</v>
      </c>
      <c r="J24" s="42">
        <v>17</v>
      </c>
      <c r="K24" s="42" t="str">
        <f t="shared" si="0"/>
        <v>В59-219</v>
      </c>
      <c r="L24" s="36" t="str">
        <f t="shared" si="0"/>
        <v>151,70</v>
      </c>
      <c r="M24" s="36" t="str">
        <f t="shared" si="2"/>
        <v>87-8(59)</v>
      </c>
      <c r="N24" s="43">
        <f t="shared" si="1"/>
        <v>0</v>
      </c>
      <c r="O24" s="43">
        <f t="shared" si="1"/>
        <v>0</v>
      </c>
      <c r="P24" s="37" t="str">
        <f t="shared" si="3"/>
        <v>151,70</v>
      </c>
      <c r="Q24" s="38">
        <f t="shared" si="4"/>
        <v>1.5300000000000011</v>
      </c>
      <c r="R24" s="38" t="str">
        <f t="shared" si="5"/>
        <v>150,17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837</v>
      </c>
      <c r="G25" t="s">
        <v>838</v>
      </c>
      <c r="H25" t="s">
        <v>823</v>
      </c>
      <c r="J25" s="42">
        <v>18</v>
      </c>
      <c r="K25" s="42" t="str">
        <f t="shared" si="0"/>
        <v>В59-220</v>
      </c>
      <c r="L25" s="36" t="str">
        <f t="shared" si="0"/>
        <v>151,89</v>
      </c>
      <c r="M25" s="36" t="str">
        <f t="shared" si="2"/>
        <v>87-8(59)</v>
      </c>
      <c r="N25" s="43">
        <f t="shared" si="1"/>
        <v>0</v>
      </c>
      <c r="O25" s="43">
        <f t="shared" si="1"/>
        <v>0</v>
      </c>
      <c r="P25" s="37" t="str">
        <f t="shared" si="3"/>
        <v>151,89</v>
      </c>
      <c r="Q25" s="38">
        <f t="shared" si="4"/>
        <v>1.6999999999999886</v>
      </c>
      <c r="R25" s="38" t="str">
        <f t="shared" si="5"/>
        <v>150,19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839</v>
      </c>
      <c r="G26" t="s">
        <v>669</v>
      </c>
      <c r="H26" t="s">
        <v>840</v>
      </c>
      <c r="J26" s="42">
        <v>19</v>
      </c>
      <c r="K26" s="42" t="str">
        <f t="shared" si="0"/>
        <v>В59-221</v>
      </c>
      <c r="L26" s="36" t="str">
        <f t="shared" si="0"/>
        <v>151,53</v>
      </c>
      <c r="M26" s="42" t="str">
        <f t="shared" si="2"/>
        <v>87-8(59)</v>
      </c>
      <c r="N26" s="43">
        <f t="shared" si="1"/>
        <v>0</v>
      </c>
      <c r="O26" s="43">
        <f t="shared" si="1"/>
        <v>0</v>
      </c>
      <c r="P26" s="37" t="str">
        <f t="shared" si="3"/>
        <v>151,53</v>
      </c>
      <c r="Q26" s="38">
        <f t="shared" si="4"/>
        <v>1.5300000000000011</v>
      </c>
      <c r="R26" s="38" t="str">
        <f t="shared" si="5"/>
        <v>150,00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841</v>
      </c>
      <c r="G27" t="s">
        <v>842</v>
      </c>
      <c r="H27" t="s">
        <v>843</v>
      </c>
      <c r="J27" s="42">
        <v>20</v>
      </c>
      <c r="K27" s="36" t="str">
        <f t="shared" si="0"/>
        <v>В59-222</v>
      </c>
      <c r="L27" s="36" t="str">
        <f t="shared" si="0"/>
        <v>150,75</v>
      </c>
      <c r="M27" s="36" t="str">
        <f t="shared" si="2"/>
        <v>87-8(59)</v>
      </c>
      <c r="N27" s="37">
        <f t="shared" si="1"/>
        <v>0</v>
      </c>
      <c r="O27" s="37">
        <f t="shared" si="1"/>
        <v>0</v>
      </c>
      <c r="P27" s="37" t="str">
        <f t="shared" si="3"/>
        <v>150,75</v>
      </c>
      <c r="Q27" s="38">
        <f t="shared" si="4"/>
        <v>1.5999999999999943</v>
      </c>
      <c r="R27" s="38" t="str">
        <f t="shared" si="5"/>
        <v>149,15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844</v>
      </c>
      <c r="G28" t="s">
        <v>512</v>
      </c>
      <c r="I28" s="41"/>
      <c r="J28" s="42">
        <v>21</v>
      </c>
      <c r="K28" s="36" t="str">
        <f t="shared" si="0"/>
        <v>В59-223</v>
      </c>
      <c r="L28" s="36" t="str">
        <f t="shared" si="0"/>
        <v>150,49</v>
      </c>
      <c r="M28" s="36" t="str">
        <f t="shared" si="2"/>
        <v>87-8(59)</v>
      </c>
      <c r="N28" s="37">
        <f t="shared" si="1"/>
        <v>0</v>
      </c>
      <c r="O28" s="37">
        <f t="shared" si="1"/>
        <v>0</v>
      </c>
      <c r="P28" s="37" t="str">
        <f t="shared" si="3"/>
        <v>150,49</v>
      </c>
      <c r="Q28" s="38">
        <f t="shared" si="4"/>
        <v>150.49</v>
      </c>
      <c r="R28" s="38">
        <f t="shared" si="5"/>
        <v>0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845</v>
      </c>
      <c r="G29" t="s">
        <v>846</v>
      </c>
      <c r="H29" t="s">
        <v>847</v>
      </c>
      <c r="I29" s="41"/>
      <c r="J29" s="42">
        <v>22</v>
      </c>
      <c r="K29" s="36" t="str">
        <f t="shared" si="0"/>
        <v>В59-224</v>
      </c>
      <c r="L29" s="36" t="str">
        <f t="shared" si="0"/>
        <v>151,50</v>
      </c>
      <c r="M29" s="36" t="str">
        <f t="shared" si="2"/>
        <v>87-8(59)</v>
      </c>
      <c r="N29" s="37">
        <f t="shared" si="1"/>
        <v>0</v>
      </c>
      <c r="O29" s="37">
        <f t="shared" si="1"/>
        <v>0</v>
      </c>
      <c r="P29" s="37" t="str">
        <f t="shared" si="3"/>
        <v>151,50</v>
      </c>
      <c r="Q29" s="38">
        <f t="shared" si="4"/>
        <v>1.8300000000000125</v>
      </c>
      <c r="R29" s="38" t="str">
        <f t="shared" si="5"/>
        <v>149,67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848</v>
      </c>
      <c r="G30" t="s">
        <v>849</v>
      </c>
      <c r="H30" t="s">
        <v>168</v>
      </c>
      <c r="I30" s="41"/>
      <c r="J30" s="42">
        <v>23</v>
      </c>
      <c r="K30" s="36" t="str">
        <f t="shared" si="0"/>
        <v>В59-225</v>
      </c>
      <c r="L30" s="36" t="str">
        <f t="shared" si="0"/>
        <v>151,01</v>
      </c>
      <c r="M30" s="36" t="str">
        <f t="shared" si="2"/>
        <v>87-8(59)</v>
      </c>
      <c r="N30" s="37">
        <f t="shared" si="1"/>
        <v>0</v>
      </c>
      <c r="O30" s="37">
        <f t="shared" si="1"/>
        <v>0</v>
      </c>
      <c r="P30" s="37" t="str">
        <f t="shared" si="3"/>
        <v>151,01</v>
      </c>
      <c r="Q30" s="38">
        <f t="shared" si="4"/>
        <v>1.7800000000000011</v>
      </c>
      <c r="R30" s="38" t="str">
        <f t="shared" si="5"/>
        <v>149,23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F31" t="s">
        <v>850</v>
      </c>
      <c r="G31" t="s">
        <v>618</v>
      </c>
      <c r="H31" t="s">
        <v>851</v>
      </c>
      <c r="I31" s="41"/>
      <c r="J31" s="42">
        <v>24</v>
      </c>
      <c r="K31" s="36" t="str">
        <f t="shared" si="0"/>
        <v>В59-226</v>
      </c>
      <c r="L31" s="36" t="str">
        <f t="shared" si="0"/>
        <v>150,43</v>
      </c>
      <c r="M31" s="36" t="str">
        <f t="shared" si="2"/>
        <v>87-8(59)</v>
      </c>
      <c r="N31" s="37">
        <f t="shared" si="1"/>
        <v>0</v>
      </c>
      <c r="O31" s="37">
        <f t="shared" si="1"/>
        <v>0</v>
      </c>
      <c r="P31" s="37" t="str">
        <f t="shared" si="3"/>
        <v>150,43</v>
      </c>
      <c r="Q31" s="38">
        <f t="shared" si="4"/>
        <v>1.6800000000000068</v>
      </c>
      <c r="R31" s="38" t="str">
        <f t="shared" si="5"/>
        <v>148,75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F32" t="s">
        <v>852</v>
      </c>
      <c r="G32" t="s">
        <v>455</v>
      </c>
      <c r="H32" t="s">
        <v>853</v>
      </c>
      <c r="I32" s="41"/>
      <c r="J32" s="42">
        <v>25</v>
      </c>
      <c r="K32" s="36" t="str">
        <f t="shared" si="0"/>
        <v>В59-227</v>
      </c>
      <c r="L32" s="36" t="str">
        <f t="shared" si="0"/>
        <v>152,63</v>
      </c>
      <c r="M32" s="36" t="str">
        <f t="shared" si="2"/>
        <v>87-8(59)</v>
      </c>
      <c r="N32" s="37">
        <f t="shared" si="1"/>
        <v>0</v>
      </c>
      <c r="O32" s="37">
        <f t="shared" si="1"/>
        <v>0</v>
      </c>
      <c r="P32" s="37" t="str">
        <f t="shared" si="3"/>
        <v>152,63</v>
      </c>
      <c r="Q32" s="38">
        <f t="shared" si="4"/>
        <v>2.0699999999999932</v>
      </c>
      <c r="R32" s="38" t="str">
        <f t="shared" si="5"/>
        <v>150,56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F33" t="s">
        <v>854</v>
      </c>
      <c r="G33" t="s">
        <v>855</v>
      </c>
      <c r="H33" t="s">
        <v>856</v>
      </c>
      <c r="I33" s="41"/>
      <c r="J33" s="42">
        <v>26</v>
      </c>
      <c r="K33" s="36" t="str">
        <f t="shared" si="0"/>
        <v>В59-228</v>
      </c>
      <c r="L33" s="36" t="str">
        <f t="shared" si="0"/>
        <v>152,75</v>
      </c>
      <c r="M33" s="36" t="str">
        <f t="shared" si="2"/>
        <v>87-8(59)</v>
      </c>
      <c r="N33" s="37">
        <f t="shared" si="1"/>
        <v>0</v>
      </c>
      <c r="O33" s="37">
        <f t="shared" si="1"/>
        <v>0</v>
      </c>
      <c r="P33" s="37" t="str">
        <f t="shared" si="3"/>
        <v>152,75</v>
      </c>
      <c r="Q33" s="38">
        <f t="shared" si="4"/>
        <v>1.9799999999999898</v>
      </c>
      <c r="R33" s="38" t="str">
        <f t="shared" si="5"/>
        <v>150,77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F34" t="s">
        <v>857</v>
      </c>
      <c r="G34" t="s">
        <v>858</v>
      </c>
      <c r="H34" t="s">
        <v>859</v>
      </c>
      <c r="I34" s="41"/>
      <c r="J34" s="42">
        <v>27</v>
      </c>
      <c r="K34" s="36" t="str">
        <f t="shared" si="0"/>
        <v>В59-229</v>
      </c>
      <c r="L34" s="36" t="str">
        <f t="shared" si="0"/>
        <v>152,47</v>
      </c>
      <c r="M34" s="36" t="str">
        <f t="shared" si="2"/>
        <v>87-8(59)</v>
      </c>
      <c r="N34" s="37">
        <f t="shared" si="1"/>
        <v>0</v>
      </c>
      <c r="O34" s="37">
        <f t="shared" si="1"/>
        <v>0</v>
      </c>
      <c r="P34" s="37" t="str">
        <f t="shared" si="3"/>
        <v>152,47</v>
      </c>
      <c r="Q34" s="38">
        <f t="shared" si="4"/>
        <v>2.1500000000000057</v>
      </c>
      <c r="R34" s="38" t="str">
        <f t="shared" si="5"/>
        <v>150,32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F35" t="s">
        <v>860</v>
      </c>
      <c r="G35" t="s">
        <v>162</v>
      </c>
      <c r="H35" t="s">
        <v>861</v>
      </c>
      <c r="I35" s="41"/>
      <c r="J35" s="42">
        <v>28</v>
      </c>
      <c r="K35" s="36" t="str">
        <f t="shared" si="0"/>
        <v>В59-230</v>
      </c>
      <c r="L35" s="36" t="str">
        <f t="shared" si="0"/>
        <v>151,60</v>
      </c>
      <c r="M35" s="36" t="str">
        <f t="shared" si="2"/>
        <v>87-8(59)</v>
      </c>
      <c r="N35" s="37">
        <f t="shared" si="1"/>
        <v>0</v>
      </c>
      <c r="O35" s="37">
        <f t="shared" si="1"/>
        <v>0</v>
      </c>
      <c r="P35" s="37" t="str">
        <f t="shared" si="3"/>
        <v>151,60</v>
      </c>
      <c r="Q35" s="38">
        <f t="shared" si="4"/>
        <v>1.5699999999999932</v>
      </c>
      <c r="R35" s="38" t="str">
        <f t="shared" si="5"/>
        <v>150,03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F36" t="s">
        <v>862</v>
      </c>
      <c r="G36" t="s">
        <v>162</v>
      </c>
      <c r="H36" t="s">
        <v>863</v>
      </c>
      <c r="I36" s="41"/>
      <c r="J36" s="42">
        <v>29</v>
      </c>
      <c r="K36" s="36" t="str">
        <f t="shared" si="0"/>
        <v>В59-231</v>
      </c>
      <c r="L36" s="36" t="str">
        <f t="shared" si="0"/>
        <v>151,60</v>
      </c>
      <c r="M36" s="36" t="str">
        <f t="shared" si="2"/>
        <v>87-8(59)</v>
      </c>
      <c r="N36" s="37">
        <f t="shared" si="1"/>
        <v>0</v>
      </c>
      <c r="O36" s="37">
        <f t="shared" si="1"/>
        <v>0</v>
      </c>
      <c r="P36" s="37" t="str">
        <f t="shared" si="3"/>
        <v>151,60</v>
      </c>
      <c r="Q36" s="38">
        <f t="shared" si="4"/>
        <v>1.4899999999999807</v>
      </c>
      <c r="R36" s="38" t="str">
        <f t="shared" si="5"/>
        <v>150,11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F37" t="s">
        <v>864</v>
      </c>
      <c r="G37" t="s">
        <v>159</v>
      </c>
      <c r="H37" t="s">
        <v>823</v>
      </c>
      <c r="I37" s="41"/>
      <c r="J37" s="42">
        <v>30</v>
      </c>
      <c r="K37" s="36" t="str">
        <f t="shared" si="0"/>
        <v>В59-232</v>
      </c>
      <c r="L37" s="36" t="str">
        <f t="shared" si="0"/>
        <v>151,63</v>
      </c>
      <c r="M37" s="36" t="str">
        <f t="shared" si="2"/>
        <v>87-8(59)</v>
      </c>
      <c r="N37" s="37">
        <f t="shared" si="1"/>
        <v>0</v>
      </c>
      <c r="O37" s="37">
        <f t="shared" si="1"/>
        <v>0</v>
      </c>
      <c r="P37" s="37" t="str">
        <f t="shared" si="3"/>
        <v>151,63</v>
      </c>
      <c r="Q37" s="38">
        <f t="shared" si="4"/>
        <v>1.4399999999999977</v>
      </c>
      <c r="R37" s="38" t="str">
        <f t="shared" si="5"/>
        <v>150,19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F38" t="s">
        <v>865</v>
      </c>
      <c r="G38" t="s">
        <v>547</v>
      </c>
      <c r="H38" t="s">
        <v>866</v>
      </c>
      <c r="I38" s="41"/>
      <c r="J38" s="42">
        <v>31</v>
      </c>
      <c r="K38" s="36" t="str">
        <f t="shared" si="0"/>
        <v>В59-233</v>
      </c>
      <c r="L38" s="36" t="str">
        <f t="shared" si="0"/>
        <v>152,15</v>
      </c>
      <c r="M38" s="36" t="str">
        <f t="shared" si="2"/>
        <v>87-8(59)</v>
      </c>
      <c r="N38" s="37">
        <f t="shared" si="1"/>
        <v>0</v>
      </c>
      <c r="O38" s="37">
        <f t="shared" si="1"/>
        <v>0</v>
      </c>
      <c r="P38" s="37" t="str">
        <f t="shared" si="3"/>
        <v>152,15</v>
      </c>
      <c r="Q38" s="38">
        <f t="shared" si="4"/>
        <v>1.9500000000000171</v>
      </c>
      <c r="R38" s="38" t="str">
        <f t="shared" si="5"/>
        <v>150,20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F39" t="s">
        <v>867</v>
      </c>
      <c r="G39" t="s">
        <v>868</v>
      </c>
      <c r="H39" t="s">
        <v>571</v>
      </c>
      <c r="I39" s="41"/>
      <c r="J39" s="42">
        <v>32</v>
      </c>
      <c r="K39" s="36" t="str">
        <f t="shared" si="0"/>
        <v>В59-234</v>
      </c>
      <c r="L39" s="36" t="str">
        <f t="shared" si="0"/>
        <v>153,47</v>
      </c>
      <c r="M39" s="36" t="str">
        <f t="shared" si="2"/>
        <v>87-8(59)</v>
      </c>
      <c r="N39" s="37">
        <f t="shared" si="1"/>
        <v>0</v>
      </c>
      <c r="O39" s="37">
        <f t="shared" si="1"/>
        <v>0</v>
      </c>
      <c r="P39" s="37" t="str">
        <f t="shared" si="3"/>
        <v>153,47</v>
      </c>
      <c r="Q39" s="38">
        <f t="shared" si="4"/>
        <v>1.8199999999999932</v>
      </c>
      <c r="R39" s="38" t="str">
        <f t="shared" si="5"/>
        <v>151,65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F40" t="s">
        <v>869</v>
      </c>
      <c r="G40" t="s">
        <v>661</v>
      </c>
      <c r="H40" t="s">
        <v>290</v>
      </c>
      <c r="I40" s="41"/>
      <c r="J40" s="42">
        <v>33</v>
      </c>
      <c r="K40" s="36" t="str">
        <f t="shared" si="0"/>
        <v>В59-235</v>
      </c>
      <c r="L40" s="36" t="str">
        <f t="shared" si="0"/>
        <v>153,53</v>
      </c>
      <c r="M40" s="36" t="str">
        <f t="shared" si="2"/>
        <v>87-8(59)</v>
      </c>
      <c r="N40" s="37">
        <f t="shared" si="1"/>
        <v>0</v>
      </c>
      <c r="O40" s="37">
        <f t="shared" si="1"/>
        <v>0</v>
      </c>
      <c r="P40" s="37" t="str">
        <f t="shared" si="3"/>
        <v>153,53</v>
      </c>
      <c r="Q40" s="38">
        <f t="shared" si="4"/>
        <v>1.8600000000000136</v>
      </c>
      <c r="R40" s="38" t="str">
        <f t="shared" si="5"/>
        <v>151,67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F41" t="s">
        <v>870</v>
      </c>
      <c r="G41" t="s">
        <v>568</v>
      </c>
      <c r="H41" t="s">
        <v>871</v>
      </c>
      <c r="I41" s="41"/>
      <c r="J41" s="42">
        <v>34</v>
      </c>
      <c r="K41" s="36" t="str">
        <f t="shared" si="0"/>
        <v>В59-236</v>
      </c>
      <c r="L41" s="36" t="str">
        <f t="shared" si="0"/>
        <v>151,99</v>
      </c>
      <c r="M41" s="36" t="str">
        <f t="shared" si="2"/>
        <v>87-8(59)</v>
      </c>
      <c r="N41" s="37">
        <f t="shared" si="1"/>
        <v>0</v>
      </c>
      <c r="O41" s="37">
        <f t="shared" si="1"/>
        <v>0</v>
      </c>
      <c r="P41" s="37" t="str">
        <f t="shared" si="3"/>
        <v>151,99</v>
      </c>
      <c r="Q41" s="38">
        <f t="shared" si="4"/>
        <v>2.6200000000000045</v>
      </c>
      <c r="R41" s="38" t="str">
        <f t="shared" si="5"/>
        <v>149,37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F42" t="s">
        <v>872</v>
      </c>
      <c r="G42" t="s">
        <v>804</v>
      </c>
      <c r="H42" t="s">
        <v>873</v>
      </c>
      <c r="I42" s="41"/>
      <c r="J42" s="42">
        <v>35</v>
      </c>
      <c r="K42" s="36" t="str">
        <f t="shared" si="0"/>
        <v>В59-237</v>
      </c>
      <c r="L42" s="36" t="str">
        <f t="shared" si="0"/>
        <v>151,43</v>
      </c>
      <c r="M42" s="36" t="str">
        <f t="shared" si="2"/>
        <v>87-8(59)</v>
      </c>
      <c r="N42" s="37">
        <f t="shared" si="1"/>
        <v>0</v>
      </c>
      <c r="O42" s="37">
        <f t="shared" si="1"/>
        <v>0</v>
      </c>
      <c r="P42" s="37" t="str">
        <f t="shared" si="3"/>
        <v>151,43</v>
      </c>
      <c r="Q42" s="38">
        <f t="shared" si="4"/>
        <v>2.0800000000000125</v>
      </c>
      <c r="R42" s="38" t="str">
        <f t="shared" si="5"/>
        <v>149,35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F43" t="s">
        <v>874</v>
      </c>
      <c r="G43" t="s">
        <v>521</v>
      </c>
      <c r="H43" t="s">
        <v>875</v>
      </c>
      <c r="I43" s="41"/>
      <c r="J43" s="42">
        <v>36</v>
      </c>
      <c r="K43" s="36" t="str">
        <f t="shared" si="0"/>
        <v>В59-238</v>
      </c>
      <c r="L43" s="36" t="str">
        <f t="shared" si="0"/>
        <v>150,94</v>
      </c>
      <c r="M43" s="36" t="str">
        <f t="shared" si="2"/>
        <v>87-8(59)</v>
      </c>
      <c r="N43" s="37">
        <f t="shared" si="1"/>
        <v>0</v>
      </c>
      <c r="O43" s="37">
        <f t="shared" si="1"/>
        <v>0</v>
      </c>
      <c r="P43" s="37" t="str">
        <f t="shared" si="3"/>
        <v>150,94</v>
      </c>
      <c r="Q43" s="38">
        <f t="shared" si="4"/>
        <v>1.6099999999999852</v>
      </c>
      <c r="R43" s="38" t="str">
        <f t="shared" si="5"/>
        <v>149,33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F44" t="s">
        <v>876</v>
      </c>
      <c r="G44" t="s">
        <v>600</v>
      </c>
      <c r="H44" t="s">
        <v>875</v>
      </c>
      <c r="I44" s="41"/>
      <c r="J44" s="42">
        <v>37</v>
      </c>
      <c r="K44" s="36" t="str">
        <f t="shared" si="0"/>
        <v>В59-239</v>
      </c>
      <c r="L44" s="36" t="str">
        <f t="shared" si="0"/>
        <v>150,93</v>
      </c>
      <c r="M44" s="36" t="str">
        <f t="shared" si="2"/>
        <v>87-8(59)</v>
      </c>
      <c r="N44" s="37">
        <f t="shared" si="1"/>
        <v>0</v>
      </c>
      <c r="O44" s="37">
        <f t="shared" si="1"/>
        <v>0</v>
      </c>
      <c r="P44" s="37" t="str">
        <f t="shared" si="3"/>
        <v>150,93</v>
      </c>
      <c r="Q44" s="38">
        <f t="shared" si="4"/>
        <v>1.5999999999999943</v>
      </c>
      <c r="R44" s="38" t="str">
        <f t="shared" si="5"/>
        <v>149,33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F45" t="s">
        <v>877</v>
      </c>
      <c r="G45" t="s">
        <v>576</v>
      </c>
      <c r="H45" t="s">
        <v>840</v>
      </c>
      <c r="I45" s="41"/>
      <c r="J45" s="42">
        <v>38</v>
      </c>
      <c r="K45" s="36" t="str">
        <f t="shared" si="0"/>
        <v>В59-240</v>
      </c>
      <c r="L45" s="36" t="str">
        <f t="shared" si="0"/>
        <v>151,24</v>
      </c>
      <c r="M45" s="36" t="str">
        <f t="shared" si="2"/>
        <v>87-8(59)</v>
      </c>
      <c r="N45" s="37">
        <f t="shared" si="1"/>
        <v>0</v>
      </c>
      <c r="O45" s="37">
        <f t="shared" si="1"/>
        <v>0</v>
      </c>
      <c r="P45" s="37" t="str">
        <f t="shared" si="3"/>
        <v>151,24</v>
      </c>
      <c r="Q45" s="38">
        <f t="shared" si="4"/>
        <v>1.2400000000000091</v>
      </c>
      <c r="R45" s="38" t="str">
        <f t="shared" si="5"/>
        <v>150,00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F46" t="s">
        <v>878</v>
      </c>
      <c r="G46" t="s">
        <v>879</v>
      </c>
      <c r="H46" t="s">
        <v>880</v>
      </c>
      <c r="I46" s="41"/>
      <c r="J46" s="42">
        <v>39</v>
      </c>
      <c r="K46" s="36" t="str">
        <f t="shared" si="0"/>
        <v>В59-241</v>
      </c>
      <c r="L46" s="36" t="str">
        <f t="shared" si="0"/>
        <v>152,07</v>
      </c>
      <c r="M46" s="36" t="str">
        <f t="shared" si="2"/>
        <v>87-8(59)</v>
      </c>
      <c r="N46" s="37">
        <f t="shared" si="1"/>
        <v>0</v>
      </c>
      <c r="O46" s="37">
        <f t="shared" si="1"/>
        <v>0</v>
      </c>
      <c r="P46" s="37" t="str">
        <f t="shared" si="3"/>
        <v>152,07</v>
      </c>
      <c r="Q46" s="38">
        <f t="shared" si="4"/>
        <v>1.8599999999999852</v>
      </c>
      <c r="R46" s="38" t="str">
        <f t="shared" si="5"/>
        <v>150,21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F47" t="s">
        <v>881</v>
      </c>
      <c r="G47" t="s">
        <v>607</v>
      </c>
      <c r="H47" t="s">
        <v>882</v>
      </c>
      <c r="I47" s="41"/>
      <c r="J47" s="42">
        <v>40</v>
      </c>
      <c r="K47" s="36" t="str">
        <f t="shared" si="0"/>
        <v>В59-242</v>
      </c>
      <c r="L47" s="36" t="str">
        <f t="shared" si="0"/>
        <v>152,64</v>
      </c>
      <c r="M47" s="36" t="str">
        <f t="shared" si="2"/>
        <v>87-8(59)</v>
      </c>
      <c r="N47" s="37">
        <f t="shared" si="1"/>
        <v>0</v>
      </c>
      <c r="O47" s="37">
        <f t="shared" si="1"/>
        <v>0</v>
      </c>
      <c r="P47" s="37" t="str">
        <f t="shared" si="3"/>
        <v>152,64</v>
      </c>
      <c r="Q47" s="38">
        <f t="shared" si="4"/>
        <v>2.25</v>
      </c>
      <c r="R47" s="38" t="str">
        <f t="shared" si="5"/>
        <v>150,39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F48" t="s">
        <v>883</v>
      </c>
      <c r="G48" t="s">
        <v>820</v>
      </c>
      <c r="H48" t="s">
        <v>884</v>
      </c>
      <c r="I48" s="41"/>
      <c r="J48" s="42">
        <v>41</v>
      </c>
      <c r="K48" s="36" t="str">
        <f t="shared" ref="K48:L63" si="6">F48</f>
        <v>В59-243</v>
      </c>
      <c r="L48" s="36" t="str">
        <f t="shared" si="6"/>
        <v>152,45</v>
      </c>
      <c r="M48" s="36" t="str">
        <f t="shared" si="2"/>
        <v>87-8(59)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152,45</v>
      </c>
      <c r="Q48" s="38">
        <f t="shared" si="4"/>
        <v>2.3199999999999932</v>
      </c>
      <c r="R48" s="38" t="str">
        <f t="shared" si="5"/>
        <v>150,13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F49" t="s">
        <v>885</v>
      </c>
      <c r="G49" t="s">
        <v>517</v>
      </c>
      <c r="H49" t="s">
        <v>886</v>
      </c>
      <c r="I49" s="41"/>
      <c r="J49" s="42">
        <v>42</v>
      </c>
      <c r="K49" s="36" t="str">
        <f t="shared" si="6"/>
        <v>В59-244</v>
      </c>
      <c r="L49" s="36" t="str">
        <f t="shared" si="6"/>
        <v>152,23</v>
      </c>
      <c r="M49" s="36" t="str">
        <f t="shared" si="2"/>
        <v>87-8(59)</v>
      </c>
      <c r="N49" s="37">
        <f t="shared" si="7"/>
        <v>0</v>
      </c>
      <c r="O49" s="37">
        <f t="shared" si="7"/>
        <v>0</v>
      </c>
      <c r="P49" s="37" t="str">
        <f t="shared" si="3"/>
        <v>152,23</v>
      </c>
      <c r="Q49" s="38">
        <f t="shared" si="4"/>
        <v>1.9499999999999886</v>
      </c>
      <c r="R49" s="38" t="str">
        <f t="shared" si="5"/>
        <v>150,28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F50" t="s">
        <v>887</v>
      </c>
      <c r="G50" t="s">
        <v>182</v>
      </c>
      <c r="H50" t="s">
        <v>138</v>
      </c>
      <c r="I50" s="41"/>
      <c r="J50" s="42">
        <v>43</v>
      </c>
      <c r="K50" s="36" t="str">
        <f t="shared" si="6"/>
        <v>В59-245</v>
      </c>
      <c r="L50" s="36" t="str">
        <f t="shared" si="6"/>
        <v>151,30</v>
      </c>
      <c r="M50" s="36" t="str">
        <f t="shared" si="2"/>
        <v>87-8(59)</v>
      </c>
      <c r="N50" s="37">
        <f t="shared" si="7"/>
        <v>0</v>
      </c>
      <c r="O50" s="37">
        <f t="shared" si="7"/>
        <v>0</v>
      </c>
      <c r="P50" s="37" t="str">
        <f t="shared" si="3"/>
        <v>151,30</v>
      </c>
      <c r="Q50" s="38">
        <f t="shared" si="4"/>
        <v>1.25</v>
      </c>
      <c r="R50" s="38" t="str">
        <f t="shared" si="5"/>
        <v>150,05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F51" t="s">
        <v>888</v>
      </c>
      <c r="G51" t="s">
        <v>889</v>
      </c>
      <c r="H51" t="s">
        <v>890</v>
      </c>
      <c r="I51" s="41"/>
      <c r="J51" s="42">
        <v>44</v>
      </c>
      <c r="K51" s="36" t="str">
        <f t="shared" si="6"/>
        <v>В59-246</v>
      </c>
      <c r="L51" s="36" t="str">
        <f t="shared" si="6"/>
        <v>153,35</v>
      </c>
      <c r="M51" s="36" t="str">
        <f t="shared" si="2"/>
        <v>87-8(59)</v>
      </c>
      <c r="N51" s="37">
        <f t="shared" si="7"/>
        <v>0</v>
      </c>
      <c r="O51" s="37">
        <f t="shared" si="7"/>
        <v>0</v>
      </c>
      <c r="P51" s="37" t="str">
        <f t="shared" si="3"/>
        <v>153,35</v>
      </c>
      <c r="Q51" s="38">
        <f t="shared" si="4"/>
        <v>2.5699999999999932</v>
      </c>
      <c r="R51" s="38" t="str">
        <f t="shared" si="5"/>
        <v>150,78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F52" t="s">
        <v>891</v>
      </c>
      <c r="G52" t="s">
        <v>573</v>
      </c>
      <c r="H52" t="s">
        <v>856</v>
      </c>
      <c r="I52" s="41"/>
      <c r="J52" s="42">
        <v>45</v>
      </c>
      <c r="K52" s="36" t="str">
        <f t="shared" si="6"/>
        <v>В59-247</v>
      </c>
      <c r="L52" s="36" t="str">
        <f t="shared" si="6"/>
        <v>153,34</v>
      </c>
      <c r="M52" s="36" t="str">
        <f t="shared" si="2"/>
        <v>87-8(59)</v>
      </c>
      <c r="N52" s="37">
        <f t="shared" si="7"/>
        <v>0</v>
      </c>
      <c r="O52" s="37">
        <f t="shared" si="7"/>
        <v>0</v>
      </c>
      <c r="P52" s="37" t="str">
        <f t="shared" si="3"/>
        <v>153,34</v>
      </c>
      <c r="Q52" s="38">
        <f t="shared" si="4"/>
        <v>2.5699999999999932</v>
      </c>
      <c r="R52" s="38" t="str">
        <f t="shared" si="5"/>
        <v>150,77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F53" t="s">
        <v>892</v>
      </c>
      <c r="G53" t="s">
        <v>893</v>
      </c>
      <c r="H53" t="s">
        <v>465</v>
      </c>
      <c r="I53" s="41"/>
      <c r="J53" s="42">
        <v>46</v>
      </c>
      <c r="K53" s="36" t="str">
        <f t="shared" si="6"/>
        <v>В59-248</v>
      </c>
      <c r="L53" s="36" t="str">
        <f t="shared" si="6"/>
        <v>153,23</v>
      </c>
      <c r="M53" s="36" t="str">
        <f t="shared" si="2"/>
        <v>87-8(59)</v>
      </c>
      <c r="N53" s="37">
        <f t="shared" si="7"/>
        <v>0</v>
      </c>
      <c r="O53" s="37">
        <f t="shared" si="7"/>
        <v>0</v>
      </c>
      <c r="P53" s="37" t="str">
        <f t="shared" si="3"/>
        <v>153,23</v>
      </c>
      <c r="Q53" s="38">
        <f t="shared" si="4"/>
        <v>1.7599999999999909</v>
      </c>
      <c r="R53" s="38" t="str">
        <f t="shared" si="5"/>
        <v>151,47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F54" t="s">
        <v>894</v>
      </c>
      <c r="G54" t="s">
        <v>286</v>
      </c>
      <c r="H54" t="s">
        <v>762</v>
      </c>
      <c r="I54" s="41"/>
      <c r="J54" s="42">
        <v>47</v>
      </c>
      <c r="K54" s="36" t="str">
        <f t="shared" si="6"/>
        <v>В59-249</v>
      </c>
      <c r="L54" s="36" t="str">
        <f t="shared" si="6"/>
        <v>153,31</v>
      </c>
      <c r="M54" s="36" t="str">
        <f t="shared" si="2"/>
        <v>87-8(59)</v>
      </c>
      <c r="N54" s="37">
        <f t="shared" si="7"/>
        <v>0</v>
      </c>
      <c r="O54" s="37">
        <f t="shared" si="7"/>
        <v>0</v>
      </c>
      <c r="P54" s="37" t="str">
        <f t="shared" si="3"/>
        <v>153,31</v>
      </c>
      <c r="Q54" s="38">
        <f t="shared" si="4"/>
        <v>1.9000000000000057</v>
      </c>
      <c r="R54" s="38" t="str">
        <f t="shared" si="5"/>
        <v>151,41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F55" t="s">
        <v>895</v>
      </c>
      <c r="G55" t="s">
        <v>896</v>
      </c>
      <c r="H55" t="s">
        <v>897</v>
      </c>
      <c r="I55" s="41"/>
      <c r="J55" s="42">
        <v>48</v>
      </c>
      <c r="K55" s="36" t="str">
        <f t="shared" si="6"/>
        <v>В59-250</v>
      </c>
      <c r="L55" s="36" t="str">
        <f t="shared" si="6"/>
        <v>153,91</v>
      </c>
      <c r="M55" s="36" t="str">
        <f t="shared" si="2"/>
        <v>87-8(59)</v>
      </c>
      <c r="N55" s="37">
        <f t="shared" si="7"/>
        <v>0</v>
      </c>
      <c r="O55" s="37">
        <f t="shared" si="7"/>
        <v>0</v>
      </c>
      <c r="P55" s="37" t="str">
        <f t="shared" si="3"/>
        <v>153,91</v>
      </c>
      <c r="Q55" s="38">
        <f t="shared" si="4"/>
        <v>2.4000000000000057</v>
      </c>
      <c r="R55" s="38" t="str">
        <f t="shared" si="5"/>
        <v>151,51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F56" t="s">
        <v>898</v>
      </c>
      <c r="G56" t="s">
        <v>899</v>
      </c>
      <c r="H56" t="s">
        <v>900</v>
      </c>
      <c r="I56" s="41"/>
      <c r="J56" s="42">
        <v>49</v>
      </c>
      <c r="K56" s="36" t="str">
        <f t="shared" si="6"/>
        <v>В59-251</v>
      </c>
      <c r="L56" s="36" t="str">
        <f t="shared" si="6"/>
        <v>154,12</v>
      </c>
      <c r="M56" s="36" t="str">
        <f t="shared" si="2"/>
        <v>87-8(59)</v>
      </c>
      <c r="N56" s="37">
        <f t="shared" si="7"/>
        <v>0</v>
      </c>
      <c r="O56" s="37">
        <f t="shared" si="7"/>
        <v>0</v>
      </c>
      <c r="P56" s="37" t="str">
        <f t="shared" si="3"/>
        <v>154,12</v>
      </c>
      <c r="Q56" s="38">
        <f t="shared" si="4"/>
        <v>1.9000000000000057</v>
      </c>
      <c r="R56" s="38" t="str">
        <f t="shared" si="5"/>
        <v>152,22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F57" t="s">
        <v>901</v>
      </c>
      <c r="G57" t="s">
        <v>902</v>
      </c>
      <c r="H57" t="s">
        <v>903</v>
      </c>
      <c r="I57" s="41"/>
      <c r="J57" s="42">
        <v>50</v>
      </c>
      <c r="K57" s="36" t="str">
        <f t="shared" si="6"/>
        <v>В59-252</v>
      </c>
      <c r="L57" s="36" t="str">
        <f t="shared" si="6"/>
        <v>153,92</v>
      </c>
      <c r="M57" s="36" t="str">
        <f t="shared" si="2"/>
        <v>87-8(59)</v>
      </c>
      <c r="N57" s="37">
        <f t="shared" si="7"/>
        <v>0</v>
      </c>
      <c r="O57" s="37">
        <f t="shared" si="7"/>
        <v>0</v>
      </c>
      <c r="P57" s="37" t="str">
        <f t="shared" si="3"/>
        <v>153,92</v>
      </c>
      <c r="Q57" s="38">
        <f t="shared" si="4"/>
        <v>1.5</v>
      </c>
      <c r="R57" s="38" t="str">
        <f t="shared" si="5"/>
        <v>152,42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F58" t="s">
        <v>904</v>
      </c>
      <c r="G58" t="s">
        <v>567</v>
      </c>
      <c r="H58" t="s">
        <v>165</v>
      </c>
      <c r="I58" s="41"/>
      <c r="J58" s="42">
        <v>51</v>
      </c>
      <c r="K58" s="36" t="str">
        <f t="shared" si="6"/>
        <v>В59-253</v>
      </c>
      <c r="L58" s="36" t="str">
        <f t="shared" si="6"/>
        <v>153,12</v>
      </c>
      <c r="M58" s="36" t="str">
        <f t="shared" si="2"/>
        <v>87-8(59)</v>
      </c>
      <c r="N58" s="37">
        <f t="shared" si="7"/>
        <v>0</v>
      </c>
      <c r="O58" s="37">
        <f t="shared" si="7"/>
        <v>0</v>
      </c>
      <c r="P58" s="37" t="str">
        <f t="shared" si="3"/>
        <v>153,12</v>
      </c>
      <c r="Q58" s="38">
        <f t="shared" si="4"/>
        <v>1.5</v>
      </c>
      <c r="R58" s="38" t="str">
        <f t="shared" si="5"/>
        <v>151,62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F59" t="s">
        <v>905</v>
      </c>
      <c r="G59" t="s">
        <v>906</v>
      </c>
      <c r="H59" t="s">
        <v>907</v>
      </c>
      <c r="I59" s="41"/>
      <c r="J59" s="42">
        <v>52</v>
      </c>
      <c r="K59" s="36" t="str">
        <f t="shared" si="6"/>
        <v>В59-254</v>
      </c>
      <c r="L59" s="36" t="str">
        <f t="shared" si="6"/>
        <v>154,00</v>
      </c>
      <c r="M59" s="36" t="str">
        <f t="shared" si="2"/>
        <v>87-8(59)</v>
      </c>
      <c r="N59" s="37">
        <f t="shared" si="7"/>
        <v>0</v>
      </c>
      <c r="O59" s="37">
        <f t="shared" si="7"/>
        <v>0</v>
      </c>
      <c r="P59" s="37" t="str">
        <f t="shared" si="3"/>
        <v>154,00</v>
      </c>
      <c r="Q59" s="38">
        <f t="shared" si="4"/>
        <v>1.6999999999999886</v>
      </c>
      <c r="R59" s="38" t="str">
        <f t="shared" si="5"/>
        <v>152,30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F60" t="s">
        <v>908</v>
      </c>
      <c r="G60" t="s">
        <v>549</v>
      </c>
      <c r="H60" t="s">
        <v>547</v>
      </c>
      <c r="I60" s="41"/>
      <c r="J60" s="42">
        <v>53</v>
      </c>
      <c r="K60" s="36" t="str">
        <f t="shared" si="6"/>
        <v>В59-255</v>
      </c>
      <c r="L60" s="36" t="str">
        <f t="shared" si="6"/>
        <v>153,95</v>
      </c>
      <c r="M60" s="36" t="str">
        <f t="shared" si="2"/>
        <v>87-8(59)</v>
      </c>
      <c r="N60" s="37">
        <f t="shared" si="7"/>
        <v>0</v>
      </c>
      <c r="O60" s="37">
        <f t="shared" si="7"/>
        <v>0</v>
      </c>
      <c r="P60" s="37" t="str">
        <f t="shared" si="3"/>
        <v>153,95</v>
      </c>
      <c r="Q60" s="38">
        <f t="shared" si="4"/>
        <v>1.7999999999999829</v>
      </c>
      <c r="R60" s="38" t="str">
        <f t="shared" si="5"/>
        <v>152,15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F61" t="s">
        <v>909</v>
      </c>
      <c r="G61" t="s">
        <v>910</v>
      </c>
      <c r="H61" t="s">
        <v>911</v>
      </c>
      <c r="I61" s="41"/>
      <c r="J61" s="42">
        <v>54</v>
      </c>
      <c r="K61" s="36" t="str">
        <f t="shared" si="6"/>
        <v>В59-256</v>
      </c>
      <c r="L61" s="36" t="str">
        <f t="shared" si="6"/>
        <v>153,52</v>
      </c>
      <c r="M61" s="36" t="str">
        <f t="shared" si="2"/>
        <v>87-8(59)</v>
      </c>
      <c r="N61" s="37">
        <f t="shared" si="7"/>
        <v>0</v>
      </c>
      <c r="O61" s="37">
        <f t="shared" si="7"/>
        <v>0</v>
      </c>
      <c r="P61" s="37" t="str">
        <f t="shared" si="3"/>
        <v>153,52</v>
      </c>
      <c r="Q61" s="38">
        <f t="shared" si="4"/>
        <v>1.3500000000000227</v>
      </c>
      <c r="R61" s="38" t="str">
        <f t="shared" si="5"/>
        <v>152,17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F62" t="s">
        <v>912</v>
      </c>
      <c r="G62" t="s">
        <v>868</v>
      </c>
      <c r="H62" t="s">
        <v>879</v>
      </c>
      <c r="I62" s="41"/>
      <c r="J62" s="42">
        <v>55</v>
      </c>
      <c r="K62" s="36" t="str">
        <f t="shared" si="6"/>
        <v>В59-257</v>
      </c>
      <c r="L62" s="36" t="str">
        <f t="shared" si="6"/>
        <v>153,47</v>
      </c>
      <c r="M62" s="36" t="str">
        <f t="shared" si="2"/>
        <v>87-8(59)</v>
      </c>
      <c r="N62" s="37">
        <f t="shared" si="7"/>
        <v>0</v>
      </c>
      <c r="O62" s="37">
        <f t="shared" si="7"/>
        <v>0</v>
      </c>
      <c r="P62" s="37" t="str">
        <f t="shared" si="3"/>
        <v>153,47</v>
      </c>
      <c r="Q62" s="38">
        <f t="shared" si="4"/>
        <v>1.4000000000000057</v>
      </c>
      <c r="R62" s="38" t="str">
        <f t="shared" si="5"/>
        <v>152,07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F63" t="s">
        <v>913</v>
      </c>
      <c r="G63" t="s">
        <v>914</v>
      </c>
      <c r="H63" t="s">
        <v>915</v>
      </c>
      <c r="I63" s="41"/>
      <c r="J63" s="42">
        <v>56</v>
      </c>
      <c r="K63" s="36" t="str">
        <f t="shared" si="6"/>
        <v>В59-258</v>
      </c>
      <c r="L63" s="36" t="str">
        <f t="shared" si="6"/>
        <v>154,34</v>
      </c>
      <c r="M63" s="36" t="str">
        <f t="shared" si="2"/>
        <v>87-8(59)</v>
      </c>
      <c r="N63" s="37">
        <f t="shared" si="7"/>
        <v>0</v>
      </c>
      <c r="O63" s="37">
        <f t="shared" si="7"/>
        <v>0</v>
      </c>
      <c r="P63" s="37" t="str">
        <f t="shared" si="3"/>
        <v>154,34</v>
      </c>
      <c r="Q63" s="38">
        <f t="shared" si="4"/>
        <v>1.9500000000000171</v>
      </c>
      <c r="R63" s="38" t="str">
        <f t="shared" si="5"/>
        <v>152,39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F64" t="s">
        <v>916</v>
      </c>
      <c r="G64" t="s">
        <v>917</v>
      </c>
      <c r="H64" t="s">
        <v>918</v>
      </c>
      <c r="I64" s="41"/>
      <c r="J64" s="42">
        <v>57</v>
      </c>
      <c r="K64" s="36" t="str">
        <f t="shared" ref="K64:L127" si="8">F64</f>
        <v>В59-259</v>
      </c>
      <c r="L64" s="36" t="str">
        <f t="shared" si="8"/>
        <v>154,78</v>
      </c>
      <c r="M64" s="36" t="str">
        <f t="shared" si="2"/>
        <v>87-8(59)</v>
      </c>
      <c r="N64" s="37">
        <f t="shared" ref="N64:O127" si="9">C64</f>
        <v>0</v>
      </c>
      <c r="O64" s="37">
        <f t="shared" si="9"/>
        <v>0</v>
      </c>
      <c r="P64" s="37" t="str">
        <f t="shared" si="3"/>
        <v>154,78</v>
      </c>
      <c r="Q64" s="38">
        <f t="shared" si="4"/>
        <v>1.9399999999999977</v>
      </c>
      <c r="R64" s="38" t="str">
        <f t="shared" si="5"/>
        <v>152,84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F65" t="s">
        <v>919</v>
      </c>
      <c r="G65" t="s">
        <v>523</v>
      </c>
      <c r="H65" t="s">
        <v>920</v>
      </c>
      <c r="I65" s="41"/>
      <c r="J65" s="42">
        <v>58</v>
      </c>
      <c r="K65" s="36" t="str">
        <f t="shared" si="8"/>
        <v>В59-260</v>
      </c>
      <c r="L65" s="36" t="str">
        <f t="shared" si="8"/>
        <v>154,65</v>
      </c>
      <c r="M65" s="36" t="str">
        <f t="shared" si="2"/>
        <v>87-8(59)</v>
      </c>
      <c r="N65" s="37">
        <f t="shared" si="9"/>
        <v>0</v>
      </c>
      <c r="O65" s="37">
        <f t="shared" si="9"/>
        <v>0</v>
      </c>
      <c r="P65" s="37" t="str">
        <f t="shared" si="3"/>
        <v>154,65</v>
      </c>
      <c r="Q65" s="38">
        <f t="shared" si="4"/>
        <v>1.9800000000000182</v>
      </c>
      <c r="R65" s="38" t="str">
        <f t="shared" si="5"/>
        <v>152,67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F66" t="s">
        <v>921</v>
      </c>
      <c r="G66" t="s">
        <v>684</v>
      </c>
      <c r="H66" t="s">
        <v>922</v>
      </c>
      <c r="I66" s="41"/>
      <c r="J66" s="42">
        <v>59</v>
      </c>
      <c r="K66" s="36" t="str">
        <f t="shared" si="8"/>
        <v>В59-261</v>
      </c>
      <c r="L66" s="36" t="str">
        <f t="shared" si="8"/>
        <v>154,77</v>
      </c>
      <c r="M66" s="36" t="str">
        <f t="shared" si="2"/>
        <v>87-8(59)</v>
      </c>
      <c r="N66" s="37">
        <f t="shared" si="9"/>
        <v>0</v>
      </c>
      <c r="O66" s="37">
        <f t="shared" si="9"/>
        <v>0</v>
      </c>
      <c r="P66" s="37" t="str">
        <f t="shared" si="3"/>
        <v>154,77</v>
      </c>
      <c r="Q66" s="38">
        <f t="shared" si="4"/>
        <v>2.0500000000000114</v>
      </c>
      <c r="R66" s="38" t="str">
        <f t="shared" si="5"/>
        <v>152,72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F67" t="s">
        <v>923</v>
      </c>
      <c r="G67" t="s">
        <v>681</v>
      </c>
      <c r="H67" t="s">
        <v>924</v>
      </c>
      <c r="I67" s="41"/>
      <c r="J67" s="42">
        <v>60</v>
      </c>
      <c r="K67" s="36" t="str">
        <f t="shared" si="8"/>
        <v>В59-262</v>
      </c>
      <c r="L67" s="36" t="str">
        <f t="shared" si="8"/>
        <v>154,92</v>
      </c>
      <c r="M67" s="36" t="str">
        <f t="shared" si="2"/>
        <v>87-8(59)</v>
      </c>
      <c r="N67" s="37">
        <f t="shared" si="9"/>
        <v>0</v>
      </c>
      <c r="O67" s="37">
        <f t="shared" si="9"/>
        <v>0</v>
      </c>
      <c r="P67" s="37" t="str">
        <f t="shared" si="3"/>
        <v>154,92</v>
      </c>
      <c r="Q67" s="38">
        <f t="shared" si="4"/>
        <v>1.6599999999999966</v>
      </c>
      <c r="R67" s="38" t="str">
        <f t="shared" si="5"/>
        <v>153,26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F68" t="s">
        <v>925</v>
      </c>
      <c r="G68" t="s">
        <v>926</v>
      </c>
      <c r="H68" t="s">
        <v>927</v>
      </c>
      <c r="I68" s="41"/>
      <c r="J68" s="42">
        <v>61</v>
      </c>
      <c r="K68" s="36" t="str">
        <f t="shared" si="8"/>
        <v>В59-263</v>
      </c>
      <c r="L68" s="36" t="str">
        <f t="shared" si="8"/>
        <v>154,53</v>
      </c>
      <c r="M68" s="36" t="str">
        <f t="shared" si="2"/>
        <v>87-8(59)</v>
      </c>
      <c r="N68" s="37">
        <f t="shared" si="9"/>
        <v>0</v>
      </c>
      <c r="O68" s="37">
        <f t="shared" si="9"/>
        <v>0</v>
      </c>
      <c r="P68" s="37" t="str">
        <f t="shared" si="3"/>
        <v>154,53</v>
      </c>
      <c r="Q68" s="38">
        <f t="shared" si="4"/>
        <v>1.7700000000000102</v>
      </c>
      <c r="R68" s="38" t="str">
        <f t="shared" si="5"/>
        <v>152,76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F69" t="s">
        <v>928</v>
      </c>
      <c r="G69" t="s">
        <v>929</v>
      </c>
      <c r="H69" t="s">
        <v>930</v>
      </c>
      <c r="I69" s="41"/>
      <c r="J69" s="42">
        <v>62</v>
      </c>
      <c r="K69" s="36" t="str">
        <f t="shared" si="8"/>
        <v>В59-264</v>
      </c>
      <c r="L69" s="36" t="str">
        <f t="shared" si="8"/>
        <v>155,41</v>
      </c>
      <c r="M69" s="36" t="str">
        <f t="shared" si="2"/>
        <v>87-8(59)</v>
      </c>
      <c r="N69" s="37">
        <f t="shared" si="9"/>
        <v>0</v>
      </c>
      <c r="O69" s="37">
        <f t="shared" si="9"/>
        <v>0</v>
      </c>
      <c r="P69" s="37" t="str">
        <f t="shared" si="3"/>
        <v>155,41</v>
      </c>
      <c r="Q69" s="38">
        <f t="shared" si="4"/>
        <v>1.2400000000000091</v>
      </c>
      <c r="R69" s="38" t="str">
        <f t="shared" si="5"/>
        <v>154,17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F70" t="s">
        <v>931</v>
      </c>
      <c r="G70" t="s">
        <v>932</v>
      </c>
      <c r="H70" t="s">
        <v>573</v>
      </c>
      <c r="I70" s="41"/>
      <c r="J70" s="42">
        <v>63</v>
      </c>
      <c r="K70" s="36" t="str">
        <f t="shared" si="8"/>
        <v>В59-265</v>
      </c>
      <c r="L70" s="36" t="str">
        <f t="shared" si="8"/>
        <v>154,49</v>
      </c>
      <c r="M70" s="36" t="str">
        <f t="shared" si="2"/>
        <v>87-8(59)</v>
      </c>
      <c r="N70" s="37">
        <f t="shared" si="9"/>
        <v>0</v>
      </c>
      <c r="O70" s="37">
        <f t="shared" si="9"/>
        <v>0</v>
      </c>
      <c r="P70" s="37" t="str">
        <f t="shared" si="3"/>
        <v>154,49</v>
      </c>
      <c r="Q70" s="38">
        <f t="shared" si="4"/>
        <v>1.1500000000000057</v>
      </c>
      <c r="R70" s="38" t="str">
        <f t="shared" si="5"/>
        <v>153,34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F71" t="s">
        <v>933</v>
      </c>
      <c r="G71" t="s">
        <v>934</v>
      </c>
      <c r="H71" t="s">
        <v>935</v>
      </c>
      <c r="I71" s="41"/>
      <c r="J71" s="42">
        <v>64</v>
      </c>
      <c r="K71" s="36" t="str">
        <f t="shared" si="8"/>
        <v>В59-266</v>
      </c>
      <c r="L71" s="36" t="str">
        <f t="shared" si="8"/>
        <v>154,99</v>
      </c>
      <c r="M71" s="36" t="str">
        <f t="shared" si="2"/>
        <v>87-8(59)</v>
      </c>
      <c r="N71" s="37">
        <f t="shared" si="9"/>
        <v>0</v>
      </c>
      <c r="O71" s="37">
        <f t="shared" si="9"/>
        <v>0</v>
      </c>
      <c r="P71" s="37" t="str">
        <f t="shared" si="3"/>
        <v>154,99</v>
      </c>
      <c r="Q71" s="38">
        <f t="shared" si="4"/>
        <v>1.710000000000008</v>
      </c>
      <c r="R71" s="38" t="str">
        <f t="shared" si="5"/>
        <v>153,28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F72" t="s">
        <v>936</v>
      </c>
      <c r="G72" t="s">
        <v>937</v>
      </c>
      <c r="H72" t="s">
        <v>751</v>
      </c>
      <c r="I72" s="41"/>
      <c r="J72" s="42">
        <v>65</v>
      </c>
      <c r="K72" s="36" t="str">
        <f t="shared" si="8"/>
        <v>В59-267</v>
      </c>
      <c r="L72" s="36" t="str">
        <f t="shared" si="8"/>
        <v>155,50</v>
      </c>
      <c r="M72" s="36" t="str">
        <f t="shared" si="2"/>
        <v>87-8(59)</v>
      </c>
      <c r="N72" s="37">
        <f t="shared" si="9"/>
        <v>0</v>
      </c>
      <c r="O72" s="37">
        <f t="shared" si="9"/>
        <v>0</v>
      </c>
      <c r="P72" s="37" t="str">
        <f t="shared" si="3"/>
        <v>155,50</v>
      </c>
      <c r="Q72" s="38">
        <f t="shared" si="4"/>
        <v>2.1299999999999955</v>
      </c>
      <c r="R72" s="38" t="str">
        <f t="shared" si="5"/>
        <v>153,37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F73" t="s">
        <v>938</v>
      </c>
      <c r="G73" t="s">
        <v>939</v>
      </c>
      <c r="H73" t="s">
        <v>735</v>
      </c>
      <c r="I73" s="41"/>
      <c r="J73" s="42">
        <v>66</v>
      </c>
      <c r="K73" s="36" t="str">
        <f t="shared" si="8"/>
        <v>В59-268</v>
      </c>
      <c r="L73" s="36" t="str">
        <f t="shared" si="8"/>
        <v>156,06</v>
      </c>
      <c r="M73" s="36" t="str">
        <f t="shared" ref="M73:M136" si="10">$L$2</f>
        <v>87-8(59)</v>
      </c>
      <c r="N73" s="37">
        <f t="shared" si="9"/>
        <v>0</v>
      </c>
      <c r="O73" s="37">
        <f t="shared" si="9"/>
        <v>0</v>
      </c>
      <c r="P73" s="37" t="str">
        <f t="shared" ref="P73:P136" si="11">L73</f>
        <v>156,06</v>
      </c>
      <c r="Q73" s="38">
        <f t="shared" ref="Q73:Q136" si="12">P73-R73</f>
        <v>1.5999999999999943</v>
      </c>
      <c r="R73" s="38" t="str">
        <f t="shared" ref="R73:R136" si="13">H73</f>
        <v>154,46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F74" t="s">
        <v>940</v>
      </c>
      <c r="G74" t="s">
        <v>941</v>
      </c>
      <c r="H74" t="s">
        <v>751</v>
      </c>
      <c r="I74" s="41"/>
      <c r="J74" s="42">
        <v>67</v>
      </c>
      <c r="K74" s="36" t="str">
        <f t="shared" si="8"/>
        <v>В59-269</v>
      </c>
      <c r="L74" s="36" t="str">
        <f t="shared" si="8"/>
        <v>154,95</v>
      </c>
      <c r="M74" s="36" t="str">
        <f t="shared" si="10"/>
        <v>87-8(59)</v>
      </c>
      <c r="N74" s="37">
        <f t="shared" si="9"/>
        <v>0</v>
      </c>
      <c r="O74" s="37">
        <f t="shared" si="9"/>
        <v>0</v>
      </c>
      <c r="P74" s="37" t="str">
        <f t="shared" si="11"/>
        <v>154,95</v>
      </c>
      <c r="Q74" s="38">
        <f t="shared" si="12"/>
        <v>1.5799999999999841</v>
      </c>
      <c r="R74" s="38" t="str">
        <f t="shared" si="13"/>
        <v>153,37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F75" t="s">
        <v>942</v>
      </c>
      <c r="G75" t="s">
        <v>943</v>
      </c>
      <c r="H75" t="s">
        <v>944</v>
      </c>
      <c r="I75" s="41"/>
      <c r="J75" s="42">
        <v>68</v>
      </c>
      <c r="K75" s="36" t="str">
        <f t="shared" si="8"/>
        <v>В59-270</v>
      </c>
      <c r="L75" s="36" t="str">
        <f t="shared" si="8"/>
        <v>155,15</v>
      </c>
      <c r="M75" s="36" t="str">
        <f t="shared" si="10"/>
        <v>87-8(59)</v>
      </c>
      <c r="N75" s="37">
        <f t="shared" si="9"/>
        <v>0</v>
      </c>
      <c r="O75" s="37">
        <f t="shared" si="9"/>
        <v>0</v>
      </c>
      <c r="P75" s="37" t="str">
        <f t="shared" si="11"/>
        <v>155,15</v>
      </c>
      <c r="Q75" s="38">
        <f t="shared" si="12"/>
        <v>1.5500000000000114</v>
      </c>
      <c r="R75" s="38" t="str">
        <f t="shared" si="13"/>
        <v>153,60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F76" t="s">
        <v>945</v>
      </c>
      <c r="G76" t="s">
        <v>946</v>
      </c>
      <c r="H76" t="s">
        <v>947</v>
      </c>
      <c r="I76" s="41"/>
      <c r="J76" s="42">
        <v>69</v>
      </c>
      <c r="K76" s="36" t="str">
        <f t="shared" si="8"/>
        <v>В59-271</v>
      </c>
      <c r="L76" s="36" t="str">
        <f t="shared" si="8"/>
        <v>154,25</v>
      </c>
      <c r="M76" s="36" t="str">
        <f t="shared" si="10"/>
        <v>87-8(59)</v>
      </c>
      <c r="N76" s="37">
        <f t="shared" si="9"/>
        <v>0</v>
      </c>
      <c r="O76" s="37">
        <f t="shared" si="9"/>
        <v>0</v>
      </c>
      <c r="P76" s="37" t="str">
        <f t="shared" si="11"/>
        <v>154,25</v>
      </c>
      <c r="Q76" s="38">
        <f t="shared" si="12"/>
        <v>1.3300000000000125</v>
      </c>
      <c r="R76" s="38" t="str">
        <f t="shared" si="13"/>
        <v>152,92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F77" t="s">
        <v>948</v>
      </c>
      <c r="G77" t="s">
        <v>949</v>
      </c>
      <c r="H77" t="s">
        <v>950</v>
      </c>
      <c r="I77" s="41"/>
      <c r="J77" s="42">
        <v>70</v>
      </c>
      <c r="K77" s="36" t="str">
        <f t="shared" si="8"/>
        <v>В59-272</v>
      </c>
      <c r="L77" s="36" t="str">
        <f t="shared" si="8"/>
        <v>154,91</v>
      </c>
      <c r="M77" s="36" t="str">
        <f t="shared" si="10"/>
        <v>87-8(59)</v>
      </c>
      <c r="N77" s="37">
        <f t="shared" si="9"/>
        <v>0</v>
      </c>
      <c r="O77" s="37">
        <f t="shared" si="9"/>
        <v>0</v>
      </c>
      <c r="P77" s="37" t="str">
        <f t="shared" si="11"/>
        <v>154,91</v>
      </c>
      <c r="Q77" s="38">
        <f t="shared" si="12"/>
        <v>1.6099999999999852</v>
      </c>
      <c r="R77" s="38" t="str">
        <f t="shared" si="13"/>
        <v>153,30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F78" t="s">
        <v>951</v>
      </c>
      <c r="G78" t="s">
        <v>952</v>
      </c>
      <c r="H78" t="s">
        <v>447</v>
      </c>
      <c r="I78" s="41"/>
      <c r="J78" s="42">
        <v>71</v>
      </c>
      <c r="K78" s="36" t="str">
        <f t="shared" si="8"/>
        <v>В59-273</v>
      </c>
      <c r="L78" s="36" t="str">
        <f t="shared" si="8"/>
        <v>154,66</v>
      </c>
      <c r="M78" s="36" t="str">
        <f t="shared" si="10"/>
        <v>87-8(59)</v>
      </c>
      <c r="N78" s="37">
        <f t="shared" si="9"/>
        <v>0</v>
      </c>
      <c r="O78" s="37">
        <f t="shared" si="9"/>
        <v>0</v>
      </c>
      <c r="P78" s="37" t="str">
        <f t="shared" si="11"/>
        <v>154,66</v>
      </c>
      <c r="Q78" s="38">
        <f t="shared" si="12"/>
        <v>1.5</v>
      </c>
      <c r="R78" s="38" t="str">
        <f t="shared" si="13"/>
        <v>153,16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F79" t="s">
        <v>953</v>
      </c>
      <c r="G79" t="s">
        <v>954</v>
      </c>
      <c r="H79" t="s">
        <v>955</v>
      </c>
      <c r="I79" s="41"/>
      <c r="J79" s="42">
        <v>72</v>
      </c>
      <c r="K79" s="36" t="str">
        <f t="shared" si="8"/>
        <v>В59-274</v>
      </c>
      <c r="L79" s="36" t="str">
        <f t="shared" si="8"/>
        <v>160,49</v>
      </c>
      <c r="M79" s="36" t="str">
        <f t="shared" si="10"/>
        <v>87-8(59)</v>
      </c>
      <c r="N79" s="37">
        <f t="shared" si="9"/>
        <v>0</v>
      </c>
      <c r="O79" s="37">
        <f t="shared" si="9"/>
        <v>0</v>
      </c>
      <c r="P79" s="37" t="str">
        <f t="shared" si="11"/>
        <v>160,49</v>
      </c>
      <c r="Q79" s="38">
        <f t="shared" si="12"/>
        <v>1.8400000000000034</v>
      </c>
      <c r="R79" s="38" t="str">
        <f t="shared" si="13"/>
        <v>158,65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F80" t="s">
        <v>956</v>
      </c>
      <c r="G80" t="s">
        <v>957</v>
      </c>
      <c r="H80" t="s">
        <v>723</v>
      </c>
      <c r="I80" s="41"/>
      <c r="J80" s="42">
        <v>73</v>
      </c>
      <c r="K80" s="36" t="str">
        <f t="shared" si="8"/>
        <v>В59-275</v>
      </c>
      <c r="L80" s="36" t="str">
        <f t="shared" si="8"/>
        <v>157,11</v>
      </c>
      <c r="M80" s="36" t="str">
        <f t="shared" si="10"/>
        <v>87-8(59)</v>
      </c>
      <c r="N80" s="37">
        <f t="shared" si="9"/>
        <v>0</v>
      </c>
      <c r="O80" s="37">
        <f t="shared" si="9"/>
        <v>0</v>
      </c>
      <c r="P80" s="37" t="str">
        <f t="shared" si="11"/>
        <v>157,11</v>
      </c>
      <c r="Q80" s="38">
        <f t="shared" si="12"/>
        <v>1.7700000000000102</v>
      </c>
      <c r="R80" s="38" t="str">
        <f t="shared" si="13"/>
        <v>155,34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F81" t="s">
        <v>958</v>
      </c>
      <c r="G81" t="s">
        <v>959</v>
      </c>
      <c r="H81" t="s">
        <v>723</v>
      </c>
      <c r="I81" s="41"/>
      <c r="J81" s="42">
        <v>74</v>
      </c>
      <c r="K81" s="36" t="str">
        <f t="shared" si="8"/>
        <v>В59-276</v>
      </c>
      <c r="L81" s="36" t="str">
        <f t="shared" si="8"/>
        <v>156,75</v>
      </c>
      <c r="M81" s="36" t="str">
        <f t="shared" si="10"/>
        <v>87-8(59)</v>
      </c>
      <c r="N81" s="37">
        <f t="shared" si="9"/>
        <v>0</v>
      </c>
      <c r="O81" s="37">
        <f t="shared" si="9"/>
        <v>0</v>
      </c>
      <c r="P81" s="37" t="str">
        <f t="shared" si="11"/>
        <v>156,75</v>
      </c>
      <c r="Q81" s="38">
        <f t="shared" si="12"/>
        <v>1.4099999999999966</v>
      </c>
      <c r="R81" s="38" t="str">
        <f t="shared" si="13"/>
        <v>155,34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F82" t="s">
        <v>960</v>
      </c>
      <c r="G82" t="s">
        <v>957</v>
      </c>
      <c r="H82" t="s">
        <v>961</v>
      </c>
      <c r="I82" s="41"/>
      <c r="J82" s="42">
        <v>75</v>
      </c>
      <c r="K82" s="36" t="str">
        <f t="shared" si="8"/>
        <v>В59-277</v>
      </c>
      <c r="L82" s="36" t="str">
        <f t="shared" si="8"/>
        <v>157,11</v>
      </c>
      <c r="M82" s="36" t="str">
        <f t="shared" si="10"/>
        <v>87-8(59)</v>
      </c>
      <c r="N82" s="37">
        <f t="shared" si="9"/>
        <v>0</v>
      </c>
      <c r="O82" s="37">
        <f t="shared" si="9"/>
        <v>0</v>
      </c>
      <c r="P82" s="37" t="str">
        <f t="shared" si="11"/>
        <v>157,11</v>
      </c>
      <c r="Q82" s="38">
        <f t="shared" si="12"/>
        <v>1.6400000000000148</v>
      </c>
      <c r="R82" s="38" t="str">
        <f t="shared" si="13"/>
        <v>155,47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F83" t="s">
        <v>962</v>
      </c>
      <c r="G83" t="s">
        <v>963</v>
      </c>
      <c r="H83" t="s">
        <v>964</v>
      </c>
      <c r="I83" s="41"/>
      <c r="J83" s="42">
        <v>76</v>
      </c>
      <c r="K83" s="36" t="str">
        <f t="shared" si="8"/>
        <v>В59-278</v>
      </c>
      <c r="L83" s="36" t="str">
        <f t="shared" si="8"/>
        <v>156,99</v>
      </c>
      <c r="M83" s="36" t="str">
        <f t="shared" si="10"/>
        <v>87-8(59)</v>
      </c>
      <c r="N83" s="37">
        <f t="shared" si="9"/>
        <v>0</v>
      </c>
      <c r="O83" s="37">
        <f t="shared" si="9"/>
        <v>0</v>
      </c>
      <c r="P83" s="37" t="str">
        <f t="shared" si="11"/>
        <v>156,99</v>
      </c>
      <c r="Q83" s="38">
        <f t="shared" si="12"/>
        <v>1.7400000000000091</v>
      </c>
      <c r="R83" s="38" t="str">
        <f t="shared" si="13"/>
        <v>155,25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F84" t="s">
        <v>965</v>
      </c>
      <c r="G84" t="s">
        <v>966</v>
      </c>
      <c r="H84" t="s">
        <v>286</v>
      </c>
      <c r="I84" s="41"/>
      <c r="J84" s="42">
        <v>77</v>
      </c>
      <c r="K84" s="36" t="str">
        <f t="shared" si="8"/>
        <v>В59-279</v>
      </c>
      <c r="L84" s="36" t="str">
        <f t="shared" si="8"/>
        <v>156,07</v>
      </c>
      <c r="M84" s="36" t="str">
        <f t="shared" si="10"/>
        <v>87-8(59)</v>
      </c>
      <c r="N84" s="37">
        <f t="shared" si="9"/>
        <v>0</v>
      </c>
      <c r="O84" s="37">
        <f t="shared" si="9"/>
        <v>0</v>
      </c>
      <c r="P84" s="37" t="str">
        <f t="shared" si="11"/>
        <v>156,07</v>
      </c>
      <c r="Q84" s="38">
        <f t="shared" si="12"/>
        <v>2.7599999999999909</v>
      </c>
      <c r="R84" s="38" t="str">
        <f t="shared" si="13"/>
        <v>153,31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F85" t="s">
        <v>967</v>
      </c>
      <c r="G85" t="s">
        <v>968</v>
      </c>
      <c r="H85" t="s">
        <v>950</v>
      </c>
      <c r="I85" s="41"/>
      <c r="J85" s="42">
        <v>78</v>
      </c>
      <c r="K85" s="36" t="str">
        <f t="shared" si="8"/>
        <v>В59-280</v>
      </c>
      <c r="L85" s="36" t="str">
        <f t="shared" si="8"/>
        <v>155,27</v>
      </c>
      <c r="M85" s="36" t="str">
        <f t="shared" si="10"/>
        <v>87-8(59)</v>
      </c>
      <c r="N85" s="37">
        <f t="shared" si="9"/>
        <v>0</v>
      </c>
      <c r="O85" s="37">
        <f t="shared" si="9"/>
        <v>0</v>
      </c>
      <c r="P85" s="37" t="str">
        <f t="shared" si="11"/>
        <v>155,27</v>
      </c>
      <c r="Q85" s="38">
        <f t="shared" si="12"/>
        <v>1.9699999999999989</v>
      </c>
      <c r="R85" s="38" t="str">
        <f t="shared" si="13"/>
        <v>153,30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F86" t="s">
        <v>969</v>
      </c>
      <c r="G86" t="s">
        <v>970</v>
      </c>
      <c r="H86" t="s">
        <v>971</v>
      </c>
      <c r="I86" s="41"/>
      <c r="J86" s="42">
        <v>79</v>
      </c>
      <c r="K86" s="36" t="str">
        <f t="shared" si="8"/>
        <v>В59-281</v>
      </c>
      <c r="L86" s="36" t="str">
        <f t="shared" si="8"/>
        <v>146,30</v>
      </c>
      <c r="M86" s="36" t="str">
        <f t="shared" si="10"/>
        <v>87-8(59)</v>
      </c>
      <c r="N86" s="37">
        <f t="shared" si="9"/>
        <v>0</v>
      </c>
      <c r="O86" s="37">
        <f t="shared" si="9"/>
        <v>0</v>
      </c>
      <c r="P86" s="37" t="str">
        <f t="shared" si="11"/>
        <v>146,30</v>
      </c>
      <c r="Q86" s="38">
        <f t="shared" si="12"/>
        <v>1.2700000000000102</v>
      </c>
      <c r="R86" s="38" t="str">
        <f t="shared" si="13"/>
        <v>145,03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F87" t="s">
        <v>972</v>
      </c>
      <c r="G87" t="s">
        <v>973</v>
      </c>
      <c r="H87" t="s">
        <v>268</v>
      </c>
      <c r="I87" s="41"/>
      <c r="J87" s="42">
        <v>80</v>
      </c>
      <c r="K87" s="36" t="str">
        <f t="shared" si="8"/>
        <v>В59-282</v>
      </c>
      <c r="L87" s="36" t="str">
        <f t="shared" si="8"/>
        <v>147,26</v>
      </c>
      <c r="M87" s="36" t="str">
        <f t="shared" si="10"/>
        <v>87-8(59)</v>
      </c>
      <c r="N87" s="37">
        <f t="shared" si="9"/>
        <v>0</v>
      </c>
      <c r="O87" s="37">
        <f t="shared" si="9"/>
        <v>0</v>
      </c>
      <c r="P87" s="37" t="str">
        <f t="shared" si="11"/>
        <v>147,26</v>
      </c>
      <c r="Q87" s="38">
        <f t="shared" si="12"/>
        <v>1.2599999999999909</v>
      </c>
      <c r="R87" s="38" t="str">
        <f t="shared" si="13"/>
        <v>146,00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F88" t="s">
        <v>974</v>
      </c>
      <c r="G88" t="s">
        <v>975</v>
      </c>
      <c r="H88" t="s">
        <v>976</v>
      </c>
      <c r="I88" s="41"/>
      <c r="J88" s="42">
        <v>81</v>
      </c>
      <c r="K88" s="36" t="str">
        <f t="shared" si="8"/>
        <v>В59-283</v>
      </c>
      <c r="L88" s="36" t="str">
        <f t="shared" si="8"/>
        <v>147,90</v>
      </c>
      <c r="M88" s="36" t="str">
        <f t="shared" si="10"/>
        <v>87-8(59)</v>
      </c>
      <c r="N88" s="37">
        <f t="shared" si="9"/>
        <v>0</v>
      </c>
      <c r="O88" s="37">
        <f t="shared" si="9"/>
        <v>0</v>
      </c>
      <c r="P88" s="37" t="str">
        <f t="shared" si="11"/>
        <v>147,90</v>
      </c>
      <c r="Q88" s="38">
        <f t="shared" si="12"/>
        <v>1.2000000000000171</v>
      </c>
      <c r="R88" s="38" t="str">
        <f t="shared" si="13"/>
        <v>146,70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F89" t="s">
        <v>977</v>
      </c>
      <c r="G89" t="s">
        <v>521</v>
      </c>
      <c r="H89" t="s">
        <v>802</v>
      </c>
      <c r="I89" s="41"/>
      <c r="J89" s="42">
        <v>82</v>
      </c>
      <c r="K89" s="36" t="str">
        <f t="shared" si="8"/>
        <v>В59-284</v>
      </c>
      <c r="L89" s="36" t="str">
        <f t="shared" si="8"/>
        <v>150,94</v>
      </c>
      <c r="M89" s="36" t="str">
        <f t="shared" si="10"/>
        <v>87-8(59)</v>
      </c>
      <c r="N89" s="37">
        <f t="shared" si="9"/>
        <v>0</v>
      </c>
      <c r="O89" s="37">
        <f t="shared" si="9"/>
        <v>0</v>
      </c>
      <c r="P89" s="37" t="str">
        <f t="shared" si="11"/>
        <v>150,94</v>
      </c>
      <c r="Q89" s="38">
        <f t="shared" si="12"/>
        <v>1.5799999999999841</v>
      </c>
      <c r="R89" s="38" t="str">
        <f t="shared" si="13"/>
        <v>149,36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F90" t="s">
        <v>978</v>
      </c>
      <c r="G90" t="s">
        <v>979</v>
      </c>
      <c r="H90" t="s">
        <v>980</v>
      </c>
      <c r="I90" s="41"/>
      <c r="J90" s="42">
        <v>83</v>
      </c>
      <c r="K90" s="36" t="str">
        <f t="shared" si="8"/>
        <v>В59-285</v>
      </c>
      <c r="L90" s="36" t="str">
        <f t="shared" si="8"/>
        <v>148,81</v>
      </c>
      <c r="M90" s="36" t="str">
        <f t="shared" si="10"/>
        <v>87-8(59)</v>
      </c>
      <c r="N90" s="37">
        <f t="shared" si="9"/>
        <v>0</v>
      </c>
      <c r="O90" s="37">
        <f t="shared" si="9"/>
        <v>0</v>
      </c>
      <c r="P90" s="37" t="str">
        <f t="shared" si="11"/>
        <v>148,81</v>
      </c>
      <c r="Q90" s="38">
        <f t="shared" si="12"/>
        <v>1.2299999999999898</v>
      </c>
      <c r="R90" s="38" t="str">
        <f t="shared" si="13"/>
        <v>147,58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F91" t="s">
        <v>981</v>
      </c>
      <c r="G91" t="s">
        <v>982</v>
      </c>
      <c r="H91" t="s">
        <v>983</v>
      </c>
      <c r="I91" s="41"/>
      <c r="J91" s="42">
        <v>84</v>
      </c>
      <c r="K91" s="36" t="str">
        <f t="shared" si="8"/>
        <v>В59-286</v>
      </c>
      <c r="L91" s="36" t="str">
        <f t="shared" si="8"/>
        <v>148,80</v>
      </c>
      <c r="M91" s="36" t="str">
        <f t="shared" si="10"/>
        <v>87-8(59)</v>
      </c>
      <c r="N91" s="37">
        <f t="shared" si="9"/>
        <v>0</v>
      </c>
      <c r="O91" s="37">
        <f t="shared" si="9"/>
        <v>0</v>
      </c>
      <c r="P91" s="37" t="str">
        <f t="shared" si="11"/>
        <v>148,80</v>
      </c>
      <c r="Q91" s="38">
        <f t="shared" si="12"/>
        <v>1.210000000000008</v>
      </c>
      <c r="R91" s="38" t="str">
        <f t="shared" si="13"/>
        <v>147,59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F92" t="s">
        <v>984</v>
      </c>
      <c r="G92" t="s">
        <v>833</v>
      </c>
      <c r="H92" t="s">
        <v>985</v>
      </c>
      <c r="I92" s="41"/>
      <c r="J92" s="42">
        <v>85</v>
      </c>
      <c r="K92" s="36" t="str">
        <f t="shared" si="8"/>
        <v>В59-287</v>
      </c>
      <c r="L92" s="36" t="str">
        <f t="shared" si="8"/>
        <v>151,70</v>
      </c>
      <c r="M92" s="36" t="str">
        <f t="shared" si="10"/>
        <v>87-8(59)</v>
      </c>
      <c r="N92" s="37">
        <f t="shared" si="9"/>
        <v>0</v>
      </c>
      <c r="O92" s="37">
        <f t="shared" si="9"/>
        <v>0</v>
      </c>
      <c r="P92" s="37" t="str">
        <f t="shared" si="11"/>
        <v>151,70</v>
      </c>
      <c r="Q92" s="38">
        <f t="shared" si="12"/>
        <v>1.789999999999992</v>
      </c>
      <c r="R92" s="38" t="str">
        <f t="shared" si="13"/>
        <v>149,91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F93" t="s">
        <v>986</v>
      </c>
      <c r="G93" t="s">
        <v>613</v>
      </c>
      <c r="H93" t="s">
        <v>987</v>
      </c>
      <c r="I93" s="41"/>
      <c r="J93" s="42">
        <v>86</v>
      </c>
      <c r="K93" s="36" t="str">
        <f t="shared" si="8"/>
        <v>В59-288</v>
      </c>
      <c r="L93" s="36" t="str">
        <f t="shared" si="8"/>
        <v>152,05</v>
      </c>
      <c r="M93" s="36" t="str">
        <f t="shared" si="10"/>
        <v>87-8(59)</v>
      </c>
      <c r="N93" s="37">
        <f t="shared" si="9"/>
        <v>0</v>
      </c>
      <c r="O93" s="37">
        <f t="shared" si="9"/>
        <v>0</v>
      </c>
      <c r="P93" s="37" t="str">
        <f t="shared" si="11"/>
        <v>152,05</v>
      </c>
      <c r="Q93" s="38">
        <f t="shared" si="12"/>
        <v>1.710000000000008</v>
      </c>
      <c r="R93" s="38" t="str">
        <f t="shared" si="13"/>
        <v>150,34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F94" t="s">
        <v>988</v>
      </c>
      <c r="G94" t="s">
        <v>696</v>
      </c>
      <c r="H94" t="s">
        <v>989</v>
      </c>
      <c r="I94" s="41"/>
      <c r="J94" s="42">
        <v>87</v>
      </c>
      <c r="K94" s="36" t="str">
        <f t="shared" si="8"/>
        <v>В59-289</v>
      </c>
      <c r="L94" s="36" t="str">
        <f t="shared" si="8"/>
        <v>153,73</v>
      </c>
      <c r="M94" s="36" t="str">
        <f t="shared" si="10"/>
        <v>87-8(59)</v>
      </c>
      <c r="N94" s="37">
        <f t="shared" si="9"/>
        <v>0</v>
      </c>
      <c r="O94" s="37">
        <f t="shared" si="9"/>
        <v>0</v>
      </c>
      <c r="P94" s="37" t="str">
        <f t="shared" si="11"/>
        <v>153,73</v>
      </c>
      <c r="Q94" s="38">
        <f t="shared" si="12"/>
        <v>1.1199999999999761</v>
      </c>
      <c r="R94" s="38" t="str">
        <f t="shared" si="13"/>
        <v>152,61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F95" t="s">
        <v>990</v>
      </c>
      <c r="G95" t="s">
        <v>991</v>
      </c>
      <c r="H95" t="s">
        <v>770</v>
      </c>
      <c r="I95" s="41"/>
      <c r="J95" s="42">
        <v>88</v>
      </c>
      <c r="K95" s="36" t="str">
        <f t="shared" si="8"/>
        <v>В59-290</v>
      </c>
      <c r="L95" s="36" t="str">
        <f t="shared" si="8"/>
        <v>154,51</v>
      </c>
      <c r="M95" s="36" t="str">
        <f t="shared" si="10"/>
        <v>87-8(59)</v>
      </c>
      <c r="N95" s="37">
        <f t="shared" si="9"/>
        <v>0</v>
      </c>
      <c r="O95" s="37">
        <f t="shared" si="9"/>
        <v>0</v>
      </c>
      <c r="P95" s="37" t="str">
        <f t="shared" si="11"/>
        <v>154,51</v>
      </c>
      <c r="Q95" s="38">
        <f t="shared" si="12"/>
        <v>2.3899999999999864</v>
      </c>
      <c r="R95" s="38" t="str">
        <f t="shared" si="13"/>
        <v>152,12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F96" t="s">
        <v>992</v>
      </c>
      <c r="G96" t="s">
        <v>993</v>
      </c>
      <c r="H96" t="s">
        <v>994</v>
      </c>
      <c r="I96" s="41"/>
      <c r="J96" s="42">
        <v>89</v>
      </c>
      <c r="K96" s="36" t="str">
        <f t="shared" si="8"/>
        <v>В59-291</v>
      </c>
      <c r="L96" s="36" t="str">
        <f t="shared" si="8"/>
        <v>153,13</v>
      </c>
      <c r="M96" s="36" t="str">
        <f t="shared" si="10"/>
        <v>87-8(59)</v>
      </c>
      <c r="N96" s="37">
        <f t="shared" si="9"/>
        <v>0</v>
      </c>
      <c r="O96" s="37">
        <f t="shared" si="9"/>
        <v>0</v>
      </c>
      <c r="P96" s="37" t="str">
        <f t="shared" si="11"/>
        <v>153,13</v>
      </c>
      <c r="Q96" s="38">
        <f t="shared" si="12"/>
        <v>2.5</v>
      </c>
      <c r="R96" s="38" t="str">
        <f t="shared" si="13"/>
        <v>150,63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F97" t="s">
        <v>995</v>
      </c>
      <c r="G97" t="s">
        <v>996</v>
      </c>
      <c r="H97" t="s">
        <v>497</v>
      </c>
      <c r="I97" s="41"/>
      <c r="J97" s="42">
        <v>90</v>
      </c>
      <c r="K97" s="36" t="str">
        <f t="shared" si="8"/>
        <v>В59-292</v>
      </c>
      <c r="L97" s="36" t="str">
        <f t="shared" si="8"/>
        <v>147,95</v>
      </c>
      <c r="M97" s="36" t="str">
        <f t="shared" si="10"/>
        <v>87-8(59)</v>
      </c>
      <c r="N97" s="37">
        <f t="shared" si="9"/>
        <v>0</v>
      </c>
      <c r="O97" s="37">
        <f t="shared" si="9"/>
        <v>0</v>
      </c>
      <c r="P97" s="37" t="str">
        <f t="shared" si="11"/>
        <v>147,95</v>
      </c>
      <c r="Q97" s="38">
        <f t="shared" si="12"/>
        <v>0.94999999999998863</v>
      </c>
      <c r="R97" s="38" t="str">
        <f t="shared" si="13"/>
        <v>147,00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F98" t="s">
        <v>997</v>
      </c>
      <c r="G98" t="s">
        <v>998</v>
      </c>
      <c r="H98" t="s">
        <v>999</v>
      </c>
      <c r="I98" s="41"/>
      <c r="J98" s="42">
        <v>91</v>
      </c>
      <c r="K98" s="36" t="str">
        <f t="shared" si="8"/>
        <v>В59-293</v>
      </c>
      <c r="L98" s="36" t="str">
        <f t="shared" si="8"/>
        <v>151,09</v>
      </c>
      <c r="M98" s="36" t="str">
        <f t="shared" si="10"/>
        <v>87-8(59)</v>
      </c>
      <c r="N98" s="37">
        <f t="shared" si="9"/>
        <v>0</v>
      </c>
      <c r="O98" s="37">
        <f t="shared" si="9"/>
        <v>0</v>
      </c>
      <c r="P98" s="37" t="str">
        <f t="shared" si="11"/>
        <v>151,09</v>
      </c>
      <c r="Q98" s="38">
        <f t="shared" si="12"/>
        <v>0.84999999999999432</v>
      </c>
      <c r="R98" s="38" t="str">
        <f t="shared" si="13"/>
        <v>150,24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F99" t="s">
        <v>1000</v>
      </c>
      <c r="G99" t="s">
        <v>144</v>
      </c>
      <c r="H99" t="s">
        <v>1001</v>
      </c>
      <c r="I99" s="41"/>
      <c r="J99" s="42">
        <v>92</v>
      </c>
      <c r="K99" s="36" t="str">
        <f t="shared" si="8"/>
        <v>В59-294</v>
      </c>
      <c r="L99" s="36" t="str">
        <f t="shared" si="8"/>
        <v>149,03</v>
      </c>
      <c r="M99" s="36" t="str">
        <f t="shared" si="10"/>
        <v>87-8(59)</v>
      </c>
      <c r="N99" s="37">
        <f t="shared" si="9"/>
        <v>0</v>
      </c>
      <c r="O99" s="37">
        <f t="shared" si="9"/>
        <v>0</v>
      </c>
      <c r="P99" s="37" t="str">
        <f t="shared" si="11"/>
        <v>149,03</v>
      </c>
      <c r="Q99" s="38">
        <f t="shared" si="12"/>
        <v>1.9900000000000091</v>
      </c>
      <c r="R99" s="38" t="str">
        <f t="shared" si="13"/>
        <v>147,04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F100" t="s">
        <v>1002</v>
      </c>
      <c r="G100" t="s">
        <v>1003</v>
      </c>
      <c r="H100" t="s">
        <v>81</v>
      </c>
      <c r="I100" s="41"/>
      <c r="J100" s="42">
        <v>93</v>
      </c>
      <c r="K100" s="36" t="str">
        <f t="shared" si="8"/>
        <v>В59-295</v>
      </c>
      <c r="L100" s="36" t="str">
        <f t="shared" si="8"/>
        <v>148,12</v>
      </c>
      <c r="M100" s="36" t="str">
        <f t="shared" si="10"/>
        <v>87-8(59)</v>
      </c>
      <c r="N100" s="37">
        <f t="shared" si="9"/>
        <v>0</v>
      </c>
      <c r="O100" s="37">
        <f t="shared" si="9"/>
        <v>0</v>
      </c>
      <c r="P100" s="37" t="str">
        <f t="shared" si="11"/>
        <v>148,12</v>
      </c>
      <c r="Q100" s="38">
        <f t="shared" si="12"/>
        <v>2.0200000000000102</v>
      </c>
      <c r="R100" s="38" t="str">
        <f t="shared" si="13"/>
        <v>146,10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F101" t="s">
        <v>1004</v>
      </c>
      <c r="G101" t="s">
        <v>1005</v>
      </c>
      <c r="H101" t="s">
        <v>45</v>
      </c>
      <c r="I101" s="41"/>
      <c r="J101" s="42">
        <v>94</v>
      </c>
      <c r="K101" s="36" t="str">
        <f t="shared" si="8"/>
        <v>В59-296</v>
      </c>
      <c r="L101" s="36" t="str">
        <f t="shared" si="8"/>
        <v>148,60</v>
      </c>
      <c r="M101" s="36" t="str">
        <f t="shared" si="10"/>
        <v>87-8(59)</v>
      </c>
      <c r="N101" s="37">
        <f t="shared" si="9"/>
        <v>0</v>
      </c>
      <c r="O101" s="37">
        <f t="shared" si="9"/>
        <v>0</v>
      </c>
      <c r="P101" s="37" t="str">
        <f t="shared" si="11"/>
        <v>148,60</v>
      </c>
      <c r="Q101" s="38">
        <f t="shared" si="12"/>
        <v>1.7800000000000011</v>
      </c>
      <c r="R101" s="38" t="str">
        <f t="shared" si="13"/>
        <v>146,82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F102" t="s">
        <v>1006</v>
      </c>
      <c r="G102" t="s">
        <v>1007</v>
      </c>
      <c r="H102" t="s">
        <v>1008</v>
      </c>
      <c r="I102" s="41"/>
      <c r="J102" s="42">
        <v>95</v>
      </c>
      <c r="K102" s="36" t="str">
        <f t="shared" si="8"/>
        <v>В59-297</v>
      </c>
      <c r="L102" s="36" t="str">
        <f t="shared" si="8"/>
        <v>149,11</v>
      </c>
      <c r="M102" s="36" t="str">
        <f t="shared" si="10"/>
        <v>87-8(59)</v>
      </c>
      <c r="N102" s="37">
        <f t="shared" si="9"/>
        <v>0</v>
      </c>
      <c r="O102" s="37">
        <f t="shared" si="9"/>
        <v>0</v>
      </c>
      <c r="P102" s="37" t="str">
        <f t="shared" si="11"/>
        <v>149,11</v>
      </c>
      <c r="Q102" s="38">
        <f t="shared" si="12"/>
        <v>1.8200000000000216</v>
      </c>
      <c r="R102" s="38" t="str">
        <f t="shared" si="13"/>
        <v>147,29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F103" t="s">
        <v>1009</v>
      </c>
      <c r="G103" t="s">
        <v>1010</v>
      </c>
      <c r="H103" t="s">
        <v>1011</v>
      </c>
      <c r="I103" s="41"/>
      <c r="J103" s="42">
        <v>96</v>
      </c>
      <c r="K103" s="36" t="str">
        <f t="shared" si="8"/>
        <v>В59-298</v>
      </c>
      <c r="L103" s="36" t="str">
        <f t="shared" si="8"/>
        <v>148,82</v>
      </c>
      <c r="M103" s="36" t="str">
        <f t="shared" si="10"/>
        <v>87-8(59)</v>
      </c>
      <c r="N103" s="37">
        <f t="shared" si="9"/>
        <v>0</v>
      </c>
      <c r="O103" s="37">
        <f t="shared" si="9"/>
        <v>0</v>
      </c>
      <c r="P103" s="37" t="str">
        <f t="shared" si="11"/>
        <v>148,82</v>
      </c>
      <c r="Q103" s="38">
        <f t="shared" si="12"/>
        <v>1.6500000000000057</v>
      </c>
      <c r="R103" s="38" t="str">
        <f t="shared" si="13"/>
        <v>147,17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F104" t="s">
        <v>1012</v>
      </c>
      <c r="G104" t="s">
        <v>1013</v>
      </c>
      <c r="H104" t="s">
        <v>1014</v>
      </c>
      <c r="I104" s="41"/>
      <c r="J104" s="42">
        <v>97</v>
      </c>
      <c r="K104" s="36" t="str">
        <f t="shared" si="8"/>
        <v>В59-299</v>
      </c>
      <c r="L104" s="36" t="str">
        <f t="shared" si="8"/>
        <v>149,14</v>
      </c>
      <c r="M104" s="36" t="str">
        <f t="shared" si="10"/>
        <v>87-8(59)</v>
      </c>
      <c r="N104" s="37">
        <f t="shared" si="9"/>
        <v>0</v>
      </c>
      <c r="O104" s="37">
        <f t="shared" si="9"/>
        <v>0</v>
      </c>
      <c r="P104" s="37" t="str">
        <f t="shared" si="11"/>
        <v>149,14</v>
      </c>
      <c r="Q104" s="38">
        <f t="shared" si="12"/>
        <v>1.9599999999999795</v>
      </c>
      <c r="R104" s="38" t="str">
        <f t="shared" si="13"/>
        <v>147,18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F105" t="s">
        <v>1015</v>
      </c>
      <c r="G105" t="s">
        <v>1016</v>
      </c>
      <c r="H105" t="s">
        <v>1014</v>
      </c>
      <c r="I105" s="41"/>
      <c r="J105" s="42">
        <v>98</v>
      </c>
      <c r="K105" s="36" t="str">
        <f t="shared" si="8"/>
        <v>В59-300</v>
      </c>
      <c r="L105" s="36" t="str">
        <f t="shared" si="8"/>
        <v>149,13</v>
      </c>
      <c r="M105" s="36" t="str">
        <f t="shared" si="10"/>
        <v>87-8(59)</v>
      </c>
      <c r="N105" s="37">
        <f t="shared" si="9"/>
        <v>0</v>
      </c>
      <c r="O105" s="37">
        <f t="shared" si="9"/>
        <v>0</v>
      </c>
      <c r="P105" s="37" t="str">
        <f t="shared" si="11"/>
        <v>149,13</v>
      </c>
      <c r="Q105" s="38">
        <f t="shared" si="12"/>
        <v>1.9499999999999886</v>
      </c>
      <c r="R105" s="38" t="str">
        <f t="shared" si="13"/>
        <v>147,18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F106" t="s">
        <v>1017</v>
      </c>
      <c r="G106" t="s">
        <v>109</v>
      </c>
      <c r="H106" t="s">
        <v>1018</v>
      </c>
      <c r="I106" s="41"/>
      <c r="J106" s="42">
        <v>99</v>
      </c>
      <c r="K106" s="36" t="str">
        <f t="shared" si="8"/>
        <v>В59-301</v>
      </c>
      <c r="L106" s="36" t="str">
        <f t="shared" si="8"/>
        <v>147,56</v>
      </c>
      <c r="M106" s="36" t="str">
        <f t="shared" si="10"/>
        <v>87-8(59)</v>
      </c>
      <c r="N106" s="37">
        <f t="shared" si="9"/>
        <v>0</v>
      </c>
      <c r="O106" s="37">
        <f t="shared" si="9"/>
        <v>0</v>
      </c>
      <c r="P106" s="37" t="str">
        <f t="shared" si="11"/>
        <v>147,56</v>
      </c>
      <c r="Q106" s="38">
        <f t="shared" si="12"/>
        <v>1.9900000000000091</v>
      </c>
      <c r="R106" s="38" t="str">
        <f t="shared" si="13"/>
        <v>145,57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F107" t="s">
        <v>1019</v>
      </c>
      <c r="G107" t="s">
        <v>112</v>
      </c>
      <c r="H107" t="s">
        <v>1020</v>
      </c>
      <c r="I107" s="41"/>
      <c r="J107" s="42">
        <v>100</v>
      </c>
      <c r="K107" s="36" t="str">
        <f t="shared" si="8"/>
        <v>В59-302</v>
      </c>
      <c r="L107" s="36" t="str">
        <f t="shared" si="8"/>
        <v>147,54</v>
      </c>
      <c r="M107" s="36" t="str">
        <f t="shared" si="10"/>
        <v>87-8(59)</v>
      </c>
      <c r="N107" s="37">
        <f t="shared" si="9"/>
        <v>0</v>
      </c>
      <c r="O107" s="37">
        <f t="shared" si="9"/>
        <v>0</v>
      </c>
      <c r="P107" s="37" t="str">
        <f t="shared" si="11"/>
        <v>147,54</v>
      </c>
      <c r="Q107" s="38">
        <f t="shared" si="12"/>
        <v>1.9899999999999807</v>
      </c>
      <c r="R107" s="38" t="str">
        <f t="shared" si="13"/>
        <v>145,55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F108" t="s">
        <v>1021</v>
      </c>
      <c r="G108" t="s">
        <v>1022</v>
      </c>
      <c r="H108" t="s">
        <v>1023</v>
      </c>
      <c r="I108" s="41"/>
      <c r="J108" s="42">
        <v>101</v>
      </c>
      <c r="K108" s="36" t="str">
        <f t="shared" si="8"/>
        <v>В59-303</v>
      </c>
      <c r="L108" s="36" t="str">
        <f t="shared" si="8"/>
        <v>149,92</v>
      </c>
      <c r="M108" s="36" t="str">
        <f t="shared" si="10"/>
        <v>87-8(59)</v>
      </c>
      <c r="N108" s="37">
        <f t="shared" si="9"/>
        <v>0</v>
      </c>
      <c r="O108" s="37">
        <f t="shared" si="9"/>
        <v>0</v>
      </c>
      <c r="P108" s="37" t="str">
        <f t="shared" si="11"/>
        <v>149,92</v>
      </c>
      <c r="Q108" s="38">
        <f t="shared" si="12"/>
        <v>1.8199999999999932</v>
      </c>
      <c r="R108" s="38" t="str">
        <f t="shared" si="13"/>
        <v>148,10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F109" t="s">
        <v>1024</v>
      </c>
      <c r="G109" t="s">
        <v>600</v>
      </c>
      <c r="I109" s="41"/>
      <c r="J109" s="42">
        <v>102</v>
      </c>
      <c r="K109" s="36" t="str">
        <f t="shared" si="8"/>
        <v>В59-304</v>
      </c>
      <c r="L109" s="36" t="str">
        <f t="shared" si="8"/>
        <v>150,93</v>
      </c>
      <c r="M109" s="36" t="str">
        <f t="shared" si="10"/>
        <v>87-8(59)</v>
      </c>
      <c r="N109" s="37">
        <f t="shared" si="9"/>
        <v>0</v>
      </c>
      <c r="O109" s="37">
        <f t="shared" si="9"/>
        <v>0</v>
      </c>
      <c r="P109" s="37" t="str">
        <f t="shared" si="11"/>
        <v>150,93</v>
      </c>
      <c r="Q109" s="38">
        <f t="shared" si="12"/>
        <v>150.93</v>
      </c>
      <c r="R109" s="38">
        <f t="shared" si="13"/>
        <v>0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F110" t="s">
        <v>1025</v>
      </c>
      <c r="G110" t="s">
        <v>1026</v>
      </c>
      <c r="H110" t="s">
        <v>1027</v>
      </c>
      <c r="I110" s="41"/>
      <c r="J110" s="42">
        <v>103</v>
      </c>
      <c r="K110" s="36" t="str">
        <f t="shared" si="8"/>
        <v>В59-305</v>
      </c>
      <c r="L110" s="36" t="str">
        <f t="shared" si="8"/>
        <v>150,37</v>
      </c>
      <c r="M110" s="36" t="str">
        <f t="shared" si="10"/>
        <v>87-8(59)</v>
      </c>
      <c r="N110" s="37">
        <f t="shared" si="9"/>
        <v>0</v>
      </c>
      <c r="O110" s="37">
        <f t="shared" si="9"/>
        <v>0</v>
      </c>
      <c r="P110" s="37" t="str">
        <f t="shared" si="11"/>
        <v>150,37</v>
      </c>
      <c r="Q110" s="38">
        <f t="shared" si="12"/>
        <v>1.9699999999999989</v>
      </c>
      <c r="R110" s="38" t="str">
        <f t="shared" si="13"/>
        <v>148,40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F111" t="s">
        <v>1028</v>
      </c>
      <c r="G111" t="s">
        <v>1029</v>
      </c>
      <c r="H111" t="s">
        <v>1030</v>
      </c>
      <c r="I111" s="41"/>
      <c r="J111" s="42">
        <v>104</v>
      </c>
      <c r="K111" s="36" t="str">
        <f t="shared" si="8"/>
        <v>В59-306</v>
      </c>
      <c r="L111" s="36" t="str">
        <f t="shared" si="8"/>
        <v>150,33</v>
      </c>
      <c r="M111" s="36" t="str">
        <f t="shared" si="10"/>
        <v>87-8(59)</v>
      </c>
      <c r="N111" s="37">
        <f t="shared" si="9"/>
        <v>0</v>
      </c>
      <c r="O111" s="37">
        <f t="shared" si="9"/>
        <v>0</v>
      </c>
      <c r="P111" s="37" t="str">
        <f t="shared" si="11"/>
        <v>150,33</v>
      </c>
      <c r="Q111" s="38">
        <f t="shared" si="12"/>
        <v>1.960000000000008</v>
      </c>
      <c r="R111" s="38" t="str">
        <f t="shared" si="13"/>
        <v>148,37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F112" t="s">
        <v>1031</v>
      </c>
      <c r="G112" t="s">
        <v>1032</v>
      </c>
      <c r="H112" t="s">
        <v>1033</v>
      </c>
      <c r="I112" s="41"/>
      <c r="J112" s="42">
        <v>105</v>
      </c>
      <c r="K112" s="36" t="str">
        <f t="shared" si="8"/>
        <v>В59-307</v>
      </c>
      <c r="L112" s="36" t="str">
        <f t="shared" si="8"/>
        <v>151,06</v>
      </c>
      <c r="M112" s="36" t="str">
        <f t="shared" si="10"/>
        <v>87-8(59)</v>
      </c>
      <c r="N112" s="37">
        <f t="shared" si="9"/>
        <v>0</v>
      </c>
      <c r="O112" s="37">
        <f t="shared" si="9"/>
        <v>0</v>
      </c>
      <c r="P112" s="37" t="str">
        <f t="shared" si="11"/>
        <v>151,06</v>
      </c>
      <c r="Q112" s="38">
        <f t="shared" si="12"/>
        <v>1.2299999999999898</v>
      </c>
      <c r="R112" s="38" t="str">
        <f t="shared" si="13"/>
        <v>149,83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F113" t="s">
        <v>1034</v>
      </c>
      <c r="G113" t="s">
        <v>1035</v>
      </c>
      <c r="H113" t="s">
        <v>155</v>
      </c>
      <c r="I113" s="41"/>
      <c r="J113" s="42">
        <v>106</v>
      </c>
      <c r="K113" s="36" t="str">
        <f t="shared" si="8"/>
        <v>В59-308</v>
      </c>
      <c r="L113" s="36" t="str">
        <f t="shared" si="8"/>
        <v>151,05</v>
      </c>
      <c r="M113" s="36" t="str">
        <f t="shared" si="10"/>
        <v>87-8(59)</v>
      </c>
      <c r="N113" s="37">
        <f t="shared" si="9"/>
        <v>0</v>
      </c>
      <c r="O113" s="37">
        <f t="shared" si="9"/>
        <v>0</v>
      </c>
      <c r="P113" s="37" t="str">
        <f t="shared" si="11"/>
        <v>151,05</v>
      </c>
      <c r="Q113" s="38">
        <f t="shared" si="12"/>
        <v>1.2000000000000171</v>
      </c>
      <c r="R113" s="38" t="str">
        <f t="shared" si="13"/>
        <v>149,85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F114" t="s">
        <v>1036</v>
      </c>
      <c r="G114" t="s">
        <v>849</v>
      </c>
      <c r="H114" t="s">
        <v>507</v>
      </c>
      <c r="I114" s="41"/>
      <c r="J114" s="42">
        <v>107</v>
      </c>
      <c r="K114" s="36" t="str">
        <f t="shared" si="8"/>
        <v>В59-309</v>
      </c>
      <c r="L114" s="36" t="str">
        <f t="shared" si="8"/>
        <v>151,01</v>
      </c>
      <c r="M114" s="36" t="str">
        <f t="shared" si="10"/>
        <v>87-8(59)</v>
      </c>
      <c r="N114" s="37">
        <f t="shared" si="9"/>
        <v>0</v>
      </c>
      <c r="O114" s="37">
        <f t="shared" si="9"/>
        <v>0</v>
      </c>
      <c r="P114" s="37" t="str">
        <f t="shared" si="11"/>
        <v>151,01</v>
      </c>
      <c r="Q114" s="38">
        <f t="shared" si="12"/>
        <v>1.3899999999999864</v>
      </c>
      <c r="R114" s="38" t="str">
        <f t="shared" si="13"/>
        <v>149,62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F115" t="s">
        <v>1037</v>
      </c>
      <c r="G115" t="s">
        <v>1035</v>
      </c>
      <c r="H115" t="s">
        <v>1038</v>
      </c>
      <c r="I115" s="41"/>
      <c r="J115" s="42">
        <v>108</v>
      </c>
      <c r="K115" s="36" t="str">
        <f t="shared" si="8"/>
        <v>В59-310</v>
      </c>
      <c r="L115" s="36" t="str">
        <f t="shared" si="8"/>
        <v>151,05</v>
      </c>
      <c r="M115" s="36" t="str">
        <f t="shared" si="10"/>
        <v>87-8(59)</v>
      </c>
      <c r="N115" s="37">
        <f t="shared" si="9"/>
        <v>0</v>
      </c>
      <c r="O115" s="37">
        <f t="shared" si="9"/>
        <v>0</v>
      </c>
      <c r="P115" s="37" t="str">
        <f t="shared" si="11"/>
        <v>151,05</v>
      </c>
      <c r="Q115" s="38">
        <f t="shared" si="12"/>
        <v>1.4000000000000057</v>
      </c>
      <c r="R115" s="38" t="str">
        <f t="shared" si="13"/>
        <v>149,65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F116" t="s">
        <v>1039</v>
      </c>
      <c r="G116" t="s">
        <v>849</v>
      </c>
      <c r="H116" t="s">
        <v>1040</v>
      </c>
      <c r="I116" s="41"/>
      <c r="J116" s="42">
        <v>109</v>
      </c>
      <c r="K116" s="36" t="str">
        <f t="shared" si="8"/>
        <v>В59-311</v>
      </c>
      <c r="L116" s="36" t="str">
        <f t="shared" si="8"/>
        <v>151,01</v>
      </c>
      <c r="M116" s="36" t="str">
        <f t="shared" si="10"/>
        <v>87-8(59)</v>
      </c>
      <c r="N116" s="37">
        <f t="shared" si="9"/>
        <v>0</v>
      </c>
      <c r="O116" s="37">
        <f t="shared" si="9"/>
        <v>0</v>
      </c>
      <c r="P116" s="37" t="str">
        <f t="shared" si="11"/>
        <v>151,01</v>
      </c>
      <c r="Q116" s="38">
        <f t="shared" si="12"/>
        <v>1.3799999999999955</v>
      </c>
      <c r="R116" s="38" t="str">
        <f t="shared" si="13"/>
        <v>149,63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F117" t="s">
        <v>1041</v>
      </c>
      <c r="G117" t="s">
        <v>614</v>
      </c>
      <c r="H117" t="s">
        <v>1042</v>
      </c>
      <c r="I117" s="41"/>
      <c r="J117" s="42">
        <v>110</v>
      </c>
      <c r="K117" s="36" t="str">
        <f t="shared" si="8"/>
        <v>В59-312</v>
      </c>
      <c r="L117" s="36" t="str">
        <f t="shared" si="8"/>
        <v>150,58</v>
      </c>
      <c r="M117" s="36" t="str">
        <f t="shared" si="10"/>
        <v>87-8(59)</v>
      </c>
      <c r="N117" s="37">
        <f t="shared" si="9"/>
        <v>0</v>
      </c>
      <c r="O117" s="37">
        <f t="shared" si="9"/>
        <v>0</v>
      </c>
      <c r="P117" s="37" t="str">
        <f t="shared" si="11"/>
        <v>150,58</v>
      </c>
      <c r="Q117" s="38">
        <f t="shared" si="12"/>
        <v>0.87000000000000455</v>
      </c>
      <c r="R117" s="38" t="str">
        <f t="shared" si="13"/>
        <v>149,71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F118" t="s">
        <v>1043</v>
      </c>
      <c r="G118" t="s">
        <v>614</v>
      </c>
      <c r="H118" t="s">
        <v>89</v>
      </c>
      <c r="I118" s="41"/>
      <c r="J118" s="42">
        <v>111</v>
      </c>
      <c r="K118" s="36" t="str">
        <f t="shared" si="8"/>
        <v>В59-313</v>
      </c>
      <c r="L118" s="36" t="str">
        <f t="shared" si="8"/>
        <v>150,58</v>
      </c>
      <c r="M118" s="36" t="str">
        <f t="shared" si="10"/>
        <v>87-8(59)</v>
      </c>
      <c r="N118" s="37">
        <f t="shared" si="9"/>
        <v>0</v>
      </c>
      <c r="O118" s="37">
        <f t="shared" si="9"/>
        <v>0</v>
      </c>
      <c r="P118" s="37" t="str">
        <f t="shared" si="11"/>
        <v>150,58</v>
      </c>
      <c r="Q118" s="38">
        <f t="shared" si="12"/>
        <v>1.7300000000000182</v>
      </c>
      <c r="R118" s="38" t="str">
        <f t="shared" si="13"/>
        <v>148,85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F119" t="s">
        <v>1044</v>
      </c>
      <c r="G119" t="s">
        <v>1045</v>
      </c>
      <c r="H119" t="s">
        <v>1046</v>
      </c>
      <c r="I119" s="41"/>
      <c r="J119" s="42">
        <v>112</v>
      </c>
      <c r="K119" s="36" t="str">
        <f t="shared" si="8"/>
        <v>В59-314</v>
      </c>
      <c r="L119" s="36" t="str">
        <f t="shared" si="8"/>
        <v>150,59</v>
      </c>
      <c r="M119" s="36" t="str">
        <f t="shared" si="10"/>
        <v>87-8(59)</v>
      </c>
      <c r="N119" s="37">
        <f t="shared" si="9"/>
        <v>0</v>
      </c>
      <c r="O119" s="37">
        <f t="shared" si="9"/>
        <v>0</v>
      </c>
      <c r="P119" s="37" t="str">
        <f t="shared" si="11"/>
        <v>150,59</v>
      </c>
      <c r="Q119" s="38">
        <f t="shared" si="12"/>
        <v>1.6700000000000159</v>
      </c>
      <c r="R119" s="38" t="str">
        <f t="shared" si="13"/>
        <v>148,92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F120" t="s">
        <v>1047</v>
      </c>
      <c r="G120" t="s">
        <v>1048</v>
      </c>
      <c r="H120" t="s">
        <v>544</v>
      </c>
      <c r="I120" s="41"/>
      <c r="J120" s="42">
        <v>113</v>
      </c>
      <c r="K120" s="36" t="str">
        <f t="shared" si="8"/>
        <v>В59-315</v>
      </c>
      <c r="L120" s="36" t="str">
        <f t="shared" si="8"/>
        <v>151,45</v>
      </c>
      <c r="M120" s="36" t="str">
        <f t="shared" si="10"/>
        <v>87-8(59)</v>
      </c>
      <c r="N120" s="37">
        <f t="shared" si="9"/>
        <v>0</v>
      </c>
      <c r="O120" s="37">
        <f t="shared" si="9"/>
        <v>0</v>
      </c>
      <c r="P120" s="37" t="str">
        <f t="shared" si="11"/>
        <v>151,45</v>
      </c>
      <c r="Q120" s="38">
        <f t="shared" si="12"/>
        <v>2</v>
      </c>
      <c r="R120" s="38" t="str">
        <f t="shared" si="13"/>
        <v>149,45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F121" t="s">
        <v>1049</v>
      </c>
      <c r="G121" t="s">
        <v>1050</v>
      </c>
      <c r="H121" t="s">
        <v>544</v>
      </c>
      <c r="I121" s="41"/>
      <c r="J121" s="42">
        <v>114</v>
      </c>
      <c r="K121" s="36" t="str">
        <f t="shared" si="8"/>
        <v>В59-316</v>
      </c>
      <c r="L121" s="36" t="str">
        <f t="shared" si="8"/>
        <v>151,48</v>
      </c>
      <c r="M121" s="36" t="str">
        <f t="shared" si="10"/>
        <v>87-8(59)</v>
      </c>
      <c r="N121" s="37">
        <f t="shared" si="9"/>
        <v>0</v>
      </c>
      <c r="O121" s="37">
        <f t="shared" si="9"/>
        <v>0</v>
      </c>
      <c r="P121" s="37" t="str">
        <f t="shared" si="11"/>
        <v>151,48</v>
      </c>
      <c r="Q121" s="38">
        <f t="shared" si="12"/>
        <v>2.0300000000000011</v>
      </c>
      <c r="R121" s="38" t="str">
        <f t="shared" si="13"/>
        <v>149,45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F122" t="s">
        <v>1051</v>
      </c>
      <c r="G122" t="s">
        <v>1052</v>
      </c>
      <c r="H122" t="s">
        <v>1053</v>
      </c>
      <c r="I122" s="41"/>
      <c r="J122" s="42">
        <v>115</v>
      </c>
      <c r="K122" s="36" t="str">
        <f t="shared" si="8"/>
        <v>В59-317</v>
      </c>
      <c r="L122" s="36" t="str">
        <f t="shared" si="8"/>
        <v>150,95</v>
      </c>
      <c r="M122" s="36" t="str">
        <f t="shared" si="10"/>
        <v>87-8(59)</v>
      </c>
      <c r="N122" s="37">
        <f t="shared" si="9"/>
        <v>0</v>
      </c>
      <c r="O122" s="37">
        <f t="shared" si="9"/>
        <v>0</v>
      </c>
      <c r="P122" s="37" t="str">
        <f t="shared" si="11"/>
        <v>150,95</v>
      </c>
      <c r="Q122" s="38">
        <f t="shared" si="12"/>
        <v>1.5600000000000023</v>
      </c>
      <c r="R122" s="38" t="str">
        <f t="shared" si="13"/>
        <v>149,39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F123" t="s">
        <v>1054</v>
      </c>
      <c r="G123" t="s">
        <v>849</v>
      </c>
      <c r="H123" t="s">
        <v>282</v>
      </c>
      <c r="I123" s="41"/>
      <c r="J123" s="42">
        <v>116</v>
      </c>
      <c r="K123" s="36" t="str">
        <f t="shared" si="8"/>
        <v>В59-318</v>
      </c>
      <c r="L123" s="36" t="str">
        <f t="shared" si="8"/>
        <v>151,01</v>
      </c>
      <c r="M123" s="36" t="str">
        <f t="shared" si="10"/>
        <v>87-8(59)</v>
      </c>
      <c r="N123" s="37">
        <f t="shared" si="9"/>
        <v>0</v>
      </c>
      <c r="O123" s="37">
        <f t="shared" si="9"/>
        <v>0</v>
      </c>
      <c r="P123" s="37" t="str">
        <f t="shared" si="11"/>
        <v>151,01</v>
      </c>
      <c r="Q123" s="38">
        <f t="shared" si="12"/>
        <v>1.6999999999999886</v>
      </c>
      <c r="R123" s="38" t="str">
        <f t="shared" si="13"/>
        <v>149,31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F124" t="s">
        <v>1055</v>
      </c>
      <c r="G124" t="s">
        <v>609</v>
      </c>
      <c r="H124" t="s">
        <v>1056</v>
      </c>
      <c r="I124" s="41"/>
      <c r="J124" s="42">
        <v>117</v>
      </c>
      <c r="K124" s="36" t="str">
        <f t="shared" si="8"/>
        <v>В59-319</v>
      </c>
      <c r="L124" s="36" t="str">
        <f t="shared" si="8"/>
        <v>152,36</v>
      </c>
      <c r="M124" s="36" t="str">
        <f t="shared" si="10"/>
        <v>87-8(59)</v>
      </c>
      <c r="N124" s="37">
        <f t="shared" si="9"/>
        <v>0</v>
      </c>
      <c r="O124" s="37">
        <f t="shared" si="9"/>
        <v>0</v>
      </c>
      <c r="P124" s="37" t="str">
        <f t="shared" si="11"/>
        <v>152,36</v>
      </c>
      <c r="Q124" s="38">
        <f t="shared" si="12"/>
        <v>0.41000000000002501</v>
      </c>
      <c r="R124" s="38" t="str">
        <f t="shared" si="13"/>
        <v>151,95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F125" t="s">
        <v>1057</v>
      </c>
      <c r="G125" t="s">
        <v>184</v>
      </c>
      <c r="H125" t="s">
        <v>1058</v>
      </c>
      <c r="I125" s="41"/>
      <c r="J125" s="42">
        <v>118</v>
      </c>
      <c r="K125" s="36" t="str">
        <f t="shared" si="8"/>
        <v>В59-320</v>
      </c>
      <c r="L125" s="36" t="str">
        <f t="shared" si="8"/>
        <v>152,56</v>
      </c>
      <c r="M125" s="36" t="str">
        <f t="shared" si="10"/>
        <v>87-8(59)</v>
      </c>
      <c r="N125" s="37">
        <f t="shared" si="9"/>
        <v>0</v>
      </c>
      <c r="O125" s="37">
        <f t="shared" si="9"/>
        <v>0</v>
      </c>
      <c r="P125" s="37" t="str">
        <f t="shared" si="11"/>
        <v>152,56</v>
      </c>
      <c r="Q125" s="38">
        <f t="shared" si="12"/>
        <v>0.59999999999999432</v>
      </c>
      <c r="R125" s="38" t="str">
        <f t="shared" si="13"/>
        <v>151,96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F126" t="s">
        <v>1059</v>
      </c>
      <c r="G126" t="s">
        <v>1060</v>
      </c>
      <c r="I126" s="41"/>
      <c r="J126" s="42">
        <v>119</v>
      </c>
      <c r="K126" s="36" t="str">
        <f t="shared" si="8"/>
        <v>В59-321</v>
      </c>
      <c r="L126" s="36" t="str">
        <f t="shared" si="8"/>
        <v>152,82</v>
      </c>
      <c r="M126" s="36" t="str">
        <f t="shared" si="10"/>
        <v>87-8(59)</v>
      </c>
      <c r="N126" s="37">
        <f t="shared" si="9"/>
        <v>0</v>
      </c>
      <c r="O126" s="37">
        <f t="shared" si="9"/>
        <v>0</v>
      </c>
      <c r="P126" s="37" t="str">
        <f t="shared" si="11"/>
        <v>152,82</v>
      </c>
      <c r="Q126" s="38">
        <f t="shared" si="12"/>
        <v>152.82</v>
      </c>
      <c r="R126" s="38">
        <f t="shared" si="13"/>
        <v>0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F127" t="s">
        <v>1061</v>
      </c>
      <c r="G127" t="s">
        <v>1062</v>
      </c>
      <c r="H127" t="s">
        <v>167</v>
      </c>
      <c r="I127" s="41"/>
      <c r="J127" s="42">
        <v>120</v>
      </c>
      <c r="K127" s="36" t="str">
        <f t="shared" si="8"/>
        <v>В59-322</v>
      </c>
      <c r="L127" s="36" t="str">
        <f t="shared" si="8"/>
        <v>152,95</v>
      </c>
      <c r="M127" s="36" t="str">
        <f t="shared" si="10"/>
        <v>87-8(59)</v>
      </c>
      <c r="N127" s="37">
        <f t="shared" si="9"/>
        <v>0</v>
      </c>
      <c r="O127" s="37">
        <f t="shared" si="9"/>
        <v>0</v>
      </c>
      <c r="P127" s="37" t="str">
        <f t="shared" si="11"/>
        <v>152,95</v>
      </c>
      <c r="Q127" s="38">
        <f t="shared" si="12"/>
        <v>1.8199999999999932</v>
      </c>
      <c r="R127" s="38" t="str">
        <f t="shared" si="13"/>
        <v>151,13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F128" t="s">
        <v>1063</v>
      </c>
      <c r="G128" t="s">
        <v>1064</v>
      </c>
      <c r="H128" t="s">
        <v>1065</v>
      </c>
      <c r="I128" s="41"/>
      <c r="J128" s="42">
        <v>121</v>
      </c>
      <c r="K128" s="36" t="str">
        <f t="shared" ref="K128:L191" si="14">F128</f>
        <v>В59-323</v>
      </c>
      <c r="L128" s="36" t="str">
        <f t="shared" si="14"/>
        <v>153,56</v>
      </c>
      <c r="M128" s="36" t="str">
        <f t="shared" si="10"/>
        <v>87-8(59)</v>
      </c>
      <c r="N128" s="37">
        <f t="shared" ref="N128:O191" si="15">C128</f>
        <v>0</v>
      </c>
      <c r="O128" s="37">
        <f t="shared" si="15"/>
        <v>0</v>
      </c>
      <c r="P128" s="37" t="str">
        <f t="shared" si="11"/>
        <v>153,56</v>
      </c>
      <c r="Q128" s="38">
        <f t="shared" si="12"/>
        <v>1.7800000000000011</v>
      </c>
      <c r="R128" s="38" t="str">
        <f t="shared" si="13"/>
        <v>151,78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F129" t="s">
        <v>1066</v>
      </c>
      <c r="G129" t="s">
        <v>1067</v>
      </c>
      <c r="H129" t="s">
        <v>1068</v>
      </c>
      <c r="I129" s="41"/>
      <c r="J129" s="42">
        <v>122</v>
      </c>
      <c r="K129" s="36" t="str">
        <f t="shared" si="14"/>
        <v>В59-324</v>
      </c>
      <c r="L129" s="36" t="str">
        <f t="shared" si="14"/>
        <v>153,63</v>
      </c>
      <c r="M129" s="36" t="str">
        <f t="shared" si="10"/>
        <v>87-8(59)</v>
      </c>
      <c r="N129" s="37">
        <f t="shared" si="15"/>
        <v>0</v>
      </c>
      <c r="O129" s="37">
        <f t="shared" si="15"/>
        <v>0</v>
      </c>
      <c r="P129" s="37" t="str">
        <f t="shared" si="11"/>
        <v>153,63</v>
      </c>
      <c r="Q129" s="38">
        <f t="shared" si="12"/>
        <v>1.4300000000000068</v>
      </c>
      <c r="R129" s="38" t="str">
        <f t="shared" si="13"/>
        <v>152,20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F130" t="s">
        <v>1069</v>
      </c>
      <c r="G130" t="s">
        <v>682</v>
      </c>
      <c r="H130" t="s">
        <v>1070</v>
      </c>
      <c r="I130" s="41"/>
      <c r="J130" s="42">
        <v>123</v>
      </c>
      <c r="K130" s="36" t="str">
        <f t="shared" si="14"/>
        <v>В59-325</v>
      </c>
      <c r="L130" s="36" t="str">
        <f t="shared" si="14"/>
        <v>152,89</v>
      </c>
      <c r="M130" s="36" t="str">
        <f t="shared" si="10"/>
        <v>87-8(59)</v>
      </c>
      <c r="N130" s="37">
        <f t="shared" si="15"/>
        <v>0</v>
      </c>
      <c r="O130" s="37">
        <f t="shared" si="15"/>
        <v>0</v>
      </c>
      <c r="P130" s="37" t="str">
        <f t="shared" si="11"/>
        <v>152,89</v>
      </c>
      <c r="Q130" s="38">
        <f t="shared" si="12"/>
        <v>1.8899999999999864</v>
      </c>
      <c r="R130" s="38" t="str">
        <f t="shared" si="13"/>
        <v>151,00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F131" t="s">
        <v>1071</v>
      </c>
      <c r="G131" t="s">
        <v>1072</v>
      </c>
      <c r="H131" t="s">
        <v>1073</v>
      </c>
      <c r="I131" s="41"/>
      <c r="J131" s="42">
        <v>124</v>
      </c>
      <c r="K131" s="36" t="str">
        <f t="shared" si="14"/>
        <v>В59-326</v>
      </c>
      <c r="L131" s="36" t="str">
        <f t="shared" si="14"/>
        <v>152,71</v>
      </c>
      <c r="M131" s="36" t="str">
        <f t="shared" si="10"/>
        <v>87-8(59)</v>
      </c>
      <c r="N131" s="37">
        <f t="shared" si="15"/>
        <v>0</v>
      </c>
      <c r="O131" s="37">
        <f t="shared" si="15"/>
        <v>0</v>
      </c>
      <c r="P131" s="37" t="str">
        <f t="shared" si="11"/>
        <v>152,71</v>
      </c>
      <c r="Q131" s="38">
        <f t="shared" si="12"/>
        <v>1.3400000000000034</v>
      </c>
      <c r="R131" s="38" t="str">
        <f t="shared" si="13"/>
        <v>151,37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F132" t="s">
        <v>1074</v>
      </c>
      <c r="G132" t="s">
        <v>896</v>
      </c>
      <c r="H132" t="s">
        <v>586</v>
      </c>
      <c r="I132" s="41"/>
      <c r="J132" s="42">
        <v>125</v>
      </c>
      <c r="K132" s="36" t="str">
        <f t="shared" si="14"/>
        <v>В59-327</v>
      </c>
      <c r="L132" s="36" t="str">
        <f t="shared" si="14"/>
        <v>153,91</v>
      </c>
      <c r="M132" s="36" t="str">
        <f t="shared" si="10"/>
        <v>87-8(59)</v>
      </c>
      <c r="N132" s="37">
        <f t="shared" si="15"/>
        <v>0</v>
      </c>
      <c r="O132" s="37">
        <f t="shared" si="15"/>
        <v>0</v>
      </c>
      <c r="P132" s="37" t="str">
        <f t="shared" si="11"/>
        <v>153,91</v>
      </c>
      <c r="Q132" s="38">
        <f t="shared" si="12"/>
        <v>2.7599999999999909</v>
      </c>
      <c r="R132" s="38" t="str">
        <f t="shared" si="13"/>
        <v>151,15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F133" t="s">
        <v>1075</v>
      </c>
      <c r="G133" t="s">
        <v>661</v>
      </c>
      <c r="H133" t="s">
        <v>1076</v>
      </c>
      <c r="I133" s="41"/>
      <c r="J133" s="42">
        <v>126</v>
      </c>
      <c r="K133" s="36" t="str">
        <f t="shared" si="14"/>
        <v>В59-328</v>
      </c>
      <c r="L133" s="36" t="str">
        <f t="shared" si="14"/>
        <v>153,53</v>
      </c>
      <c r="M133" s="36" t="str">
        <f t="shared" si="10"/>
        <v>87-8(59)</v>
      </c>
      <c r="N133" s="37">
        <f t="shared" si="15"/>
        <v>0</v>
      </c>
      <c r="O133" s="37">
        <f t="shared" si="15"/>
        <v>0</v>
      </c>
      <c r="P133" s="37" t="str">
        <f t="shared" si="11"/>
        <v>153,53</v>
      </c>
      <c r="Q133" s="38">
        <f t="shared" si="12"/>
        <v>1.960000000000008</v>
      </c>
      <c r="R133" s="38" t="str">
        <f t="shared" si="13"/>
        <v>151,57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F134" t="s">
        <v>1077</v>
      </c>
      <c r="G134" t="s">
        <v>1078</v>
      </c>
      <c r="H134" t="s">
        <v>1079</v>
      </c>
      <c r="I134" s="41"/>
      <c r="J134" s="42">
        <v>127</v>
      </c>
      <c r="K134" s="36" t="str">
        <f t="shared" si="14"/>
        <v>В59-329</v>
      </c>
      <c r="L134" s="36" t="str">
        <f t="shared" si="14"/>
        <v>153,87</v>
      </c>
      <c r="M134" s="36" t="str">
        <f t="shared" si="10"/>
        <v>87-8(59)</v>
      </c>
      <c r="N134" s="37">
        <f t="shared" si="15"/>
        <v>0</v>
      </c>
      <c r="O134" s="37">
        <f t="shared" si="15"/>
        <v>0</v>
      </c>
      <c r="P134" s="37" t="str">
        <f t="shared" si="11"/>
        <v>153,87</v>
      </c>
      <c r="Q134" s="38">
        <f t="shared" si="12"/>
        <v>2.5900000000000034</v>
      </c>
      <c r="R134" s="38" t="str">
        <f t="shared" si="13"/>
        <v>151,28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F135" t="s">
        <v>1080</v>
      </c>
      <c r="G135" t="s">
        <v>1067</v>
      </c>
      <c r="H135" t="s">
        <v>1081</v>
      </c>
      <c r="I135" s="41"/>
      <c r="J135" s="42">
        <v>128</v>
      </c>
      <c r="K135" s="36" t="str">
        <f t="shared" si="14"/>
        <v>В59-330</v>
      </c>
      <c r="L135" s="36" t="str">
        <f t="shared" si="14"/>
        <v>153,63</v>
      </c>
      <c r="M135" s="36" t="str">
        <f t="shared" si="10"/>
        <v>87-8(59)</v>
      </c>
      <c r="N135" s="37">
        <f t="shared" si="15"/>
        <v>0</v>
      </c>
      <c r="O135" s="37">
        <f t="shared" si="15"/>
        <v>0</v>
      </c>
      <c r="P135" s="37" t="str">
        <f t="shared" si="11"/>
        <v>153,63</v>
      </c>
      <c r="Q135" s="38">
        <f t="shared" si="12"/>
        <v>2.0900000000000034</v>
      </c>
      <c r="R135" s="38" t="str">
        <f t="shared" si="13"/>
        <v>151,54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F136" t="s">
        <v>1082</v>
      </c>
      <c r="G136" t="s">
        <v>588</v>
      </c>
      <c r="I136" s="41"/>
      <c r="J136" s="42">
        <v>129</v>
      </c>
      <c r="K136" s="36" t="str">
        <f t="shared" si="14"/>
        <v>В59-331</v>
      </c>
      <c r="L136" s="36" t="str">
        <f t="shared" si="14"/>
        <v>153,48</v>
      </c>
      <c r="M136" s="36" t="str">
        <f t="shared" si="10"/>
        <v>87-8(59)</v>
      </c>
      <c r="N136" s="37">
        <f t="shared" si="15"/>
        <v>0</v>
      </c>
      <c r="O136" s="37">
        <f t="shared" si="15"/>
        <v>0</v>
      </c>
      <c r="P136" s="37" t="str">
        <f t="shared" si="11"/>
        <v>153,48</v>
      </c>
      <c r="Q136" s="38">
        <f t="shared" si="12"/>
        <v>153.47999999999999</v>
      </c>
      <c r="R136" s="38">
        <f t="shared" si="13"/>
        <v>0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F137" t="s">
        <v>1083</v>
      </c>
      <c r="G137" t="s">
        <v>1084</v>
      </c>
      <c r="H137" t="s">
        <v>1085</v>
      </c>
      <c r="I137" s="41"/>
      <c r="J137" s="42">
        <v>130</v>
      </c>
      <c r="K137" s="36" t="str">
        <f t="shared" si="14"/>
        <v>В59-332</v>
      </c>
      <c r="L137" s="36" t="str">
        <f t="shared" si="14"/>
        <v>153,72</v>
      </c>
      <c r="M137" s="36" t="str">
        <f t="shared" ref="M137:M200" si="16">$L$2</f>
        <v>87-8(59)</v>
      </c>
      <c r="N137" s="37">
        <f t="shared" si="15"/>
        <v>0</v>
      </c>
      <c r="O137" s="37">
        <f t="shared" si="15"/>
        <v>0</v>
      </c>
      <c r="P137" s="37" t="str">
        <f t="shared" ref="P137:P200" si="17">L137</f>
        <v>153,72</v>
      </c>
      <c r="Q137" s="38">
        <f t="shared" ref="Q137:Q200" si="18">P137-R137</f>
        <v>1.8199999999999932</v>
      </c>
      <c r="R137" s="38" t="str">
        <f t="shared" ref="R137:R200" si="19">H137</f>
        <v>151,90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F138" t="s">
        <v>1086</v>
      </c>
      <c r="G138" t="s">
        <v>651</v>
      </c>
      <c r="H138" t="s">
        <v>1087</v>
      </c>
      <c r="I138" s="41"/>
      <c r="J138" s="42">
        <v>131</v>
      </c>
      <c r="K138" s="36" t="str">
        <f t="shared" si="14"/>
        <v>В59-333</v>
      </c>
      <c r="L138" s="36" t="str">
        <f t="shared" si="14"/>
        <v>153,65</v>
      </c>
      <c r="M138" s="36" t="str">
        <f t="shared" si="16"/>
        <v>87-8(59)</v>
      </c>
      <c r="N138" s="37">
        <f t="shared" si="15"/>
        <v>0</v>
      </c>
      <c r="O138" s="37">
        <f t="shared" si="15"/>
        <v>0</v>
      </c>
      <c r="P138" s="37" t="str">
        <f t="shared" si="17"/>
        <v>153,65</v>
      </c>
      <c r="Q138" s="38">
        <f t="shared" si="18"/>
        <v>1.7700000000000102</v>
      </c>
      <c r="R138" s="38" t="str">
        <f t="shared" si="19"/>
        <v>151,88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F139" t="s">
        <v>1088</v>
      </c>
      <c r="G139" t="s">
        <v>693</v>
      </c>
      <c r="H139" t="s">
        <v>613</v>
      </c>
      <c r="I139" s="41"/>
      <c r="J139" s="42">
        <v>132</v>
      </c>
      <c r="K139" s="36" t="str">
        <f t="shared" si="14"/>
        <v>В59-334</v>
      </c>
      <c r="L139" s="36" t="str">
        <f t="shared" si="14"/>
        <v>153,78</v>
      </c>
      <c r="M139" s="36" t="str">
        <f t="shared" si="16"/>
        <v>87-8(59)</v>
      </c>
      <c r="N139" s="37">
        <f t="shared" si="15"/>
        <v>0</v>
      </c>
      <c r="O139" s="37">
        <f t="shared" si="15"/>
        <v>0</v>
      </c>
      <c r="P139" s="37" t="str">
        <f t="shared" si="17"/>
        <v>153,78</v>
      </c>
      <c r="Q139" s="38">
        <f t="shared" si="18"/>
        <v>1.7299999999999898</v>
      </c>
      <c r="R139" s="38" t="str">
        <f t="shared" si="19"/>
        <v>152,05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F140" t="s">
        <v>1089</v>
      </c>
      <c r="G140" t="s">
        <v>1090</v>
      </c>
      <c r="H140" t="s">
        <v>517</v>
      </c>
      <c r="I140" s="41"/>
      <c r="J140" s="42">
        <v>133</v>
      </c>
      <c r="K140" s="36" t="str">
        <f t="shared" si="14"/>
        <v>В59-335</v>
      </c>
      <c r="L140" s="36" t="str">
        <f t="shared" si="14"/>
        <v>154,14</v>
      </c>
      <c r="M140" s="36" t="str">
        <f t="shared" si="16"/>
        <v>87-8(59)</v>
      </c>
      <c r="N140" s="37">
        <f t="shared" si="15"/>
        <v>0</v>
      </c>
      <c r="O140" s="37">
        <f t="shared" si="15"/>
        <v>0</v>
      </c>
      <c r="P140" s="37" t="str">
        <f t="shared" si="17"/>
        <v>154,14</v>
      </c>
      <c r="Q140" s="38">
        <f t="shared" si="18"/>
        <v>1.9099999999999966</v>
      </c>
      <c r="R140" s="38" t="str">
        <f t="shared" si="19"/>
        <v>152,23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F141" t="s">
        <v>1091</v>
      </c>
      <c r="G141" t="s">
        <v>1092</v>
      </c>
      <c r="H141" t="s">
        <v>1093</v>
      </c>
      <c r="I141" s="41"/>
      <c r="J141" s="42">
        <v>134</v>
      </c>
      <c r="K141" s="36" t="str">
        <f t="shared" si="14"/>
        <v>В59-336</v>
      </c>
      <c r="L141" s="36" t="str">
        <f t="shared" si="14"/>
        <v>154,21</v>
      </c>
      <c r="M141" s="36" t="str">
        <f t="shared" si="16"/>
        <v>87-8(59)</v>
      </c>
      <c r="N141" s="37">
        <f t="shared" si="15"/>
        <v>0</v>
      </c>
      <c r="O141" s="37">
        <f t="shared" si="15"/>
        <v>0</v>
      </c>
      <c r="P141" s="37" t="str">
        <f t="shared" si="17"/>
        <v>154,21</v>
      </c>
      <c r="Q141" s="38">
        <f t="shared" si="18"/>
        <v>1.8700000000000045</v>
      </c>
      <c r="R141" s="38" t="str">
        <f t="shared" si="19"/>
        <v>152,34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F142" t="s">
        <v>1094</v>
      </c>
      <c r="G142" t="s">
        <v>679</v>
      </c>
      <c r="H142" t="s">
        <v>1095</v>
      </c>
      <c r="J142" s="42">
        <v>135</v>
      </c>
      <c r="K142" s="36" t="str">
        <f t="shared" si="14"/>
        <v>В59-337</v>
      </c>
      <c r="L142" s="36" t="str">
        <f t="shared" si="14"/>
        <v>154,30</v>
      </c>
      <c r="M142" s="36" t="str">
        <f t="shared" si="16"/>
        <v>87-8(59)</v>
      </c>
      <c r="N142" s="37">
        <f t="shared" si="15"/>
        <v>0</v>
      </c>
      <c r="O142" s="37">
        <f t="shared" si="15"/>
        <v>0</v>
      </c>
      <c r="P142" s="37" t="str">
        <f t="shared" si="17"/>
        <v>154,30</v>
      </c>
      <c r="Q142" s="38">
        <f t="shared" si="18"/>
        <v>1.7600000000000193</v>
      </c>
      <c r="R142" s="38" t="str">
        <f t="shared" si="19"/>
        <v>152,54</v>
      </c>
      <c r="S142" s="44"/>
    </row>
    <row r="143" spans="2:26">
      <c r="B143" s="34">
        <v>136</v>
      </c>
      <c r="C143" s="35"/>
      <c r="D143" s="35"/>
      <c r="E143" s="35"/>
      <c r="F143" t="s">
        <v>1096</v>
      </c>
      <c r="G143" t="s">
        <v>1097</v>
      </c>
      <c r="J143" s="42">
        <v>136</v>
      </c>
      <c r="K143" s="36" t="str">
        <f t="shared" si="14"/>
        <v>В59-338</v>
      </c>
      <c r="L143" s="36" t="str">
        <f t="shared" si="14"/>
        <v>154,26</v>
      </c>
      <c r="M143" s="36" t="str">
        <f t="shared" si="16"/>
        <v>87-8(59)</v>
      </c>
      <c r="N143" s="37">
        <f t="shared" si="15"/>
        <v>0</v>
      </c>
      <c r="O143" s="37">
        <f t="shared" si="15"/>
        <v>0</v>
      </c>
      <c r="P143" s="37" t="str">
        <f t="shared" si="17"/>
        <v>154,26</v>
      </c>
      <c r="Q143" s="38">
        <f t="shared" si="18"/>
        <v>154.26</v>
      </c>
      <c r="R143" s="38">
        <f t="shared" si="19"/>
        <v>0</v>
      </c>
      <c r="S143" s="44"/>
    </row>
    <row r="144" spans="2:26">
      <c r="B144" s="34">
        <v>137</v>
      </c>
      <c r="C144" s="35"/>
      <c r="D144" s="35"/>
      <c r="E144" s="35"/>
      <c r="F144" t="s">
        <v>1098</v>
      </c>
      <c r="G144" t="s">
        <v>1099</v>
      </c>
      <c r="H144" t="s">
        <v>1100</v>
      </c>
      <c r="J144" s="42">
        <v>137</v>
      </c>
      <c r="K144" s="36" t="str">
        <f t="shared" si="14"/>
        <v>В59-339</v>
      </c>
      <c r="L144" s="36" t="str">
        <f t="shared" si="14"/>
        <v>154,15</v>
      </c>
      <c r="M144" s="36" t="str">
        <f t="shared" si="16"/>
        <v>87-8(59)</v>
      </c>
      <c r="N144" s="37">
        <f t="shared" si="15"/>
        <v>0</v>
      </c>
      <c r="O144" s="37">
        <f t="shared" si="15"/>
        <v>0</v>
      </c>
      <c r="P144" s="37" t="str">
        <f t="shared" si="17"/>
        <v>154,15</v>
      </c>
      <c r="Q144" s="38">
        <f t="shared" si="18"/>
        <v>1.6599999999999966</v>
      </c>
      <c r="R144" s="38" t="str">
        <f t="shared" si="19"/>
        <v>152,49</v>
      </c>
      <c r="S144" s="44"/>
    </row>
    <row r="145" spans="2:19">
      <c r="B145" s="34">
        <v>138</v>
      </c>
      <c r="C145" s="35"/>
      <c r="D145" s="35"/>
      <c r="E145" s="35"/>
      <c r="F145" t="s">
        <v>1101</v>
      </c>
      <c r="G145" t="s">
        <v>1102</v>
      </c>
      <c r="H145" t="s">
        <v>1103</v>
      </c>
      <c r="J145" s="42">
        <v>138</v>
      </c>
      <c r="K145" s="36" t="str">
        <f t="shared" si="14"/>
        <v>В59-340</v>
      </c>
      <c r="L145" s="36" t="str">
        <f t="shared" si="14"/>
        <v>154,70</v>
      </c>
      <c r="M145" s="36" t="str">
        <f t="shared" si="16"/>
        <v>87-8(59)</v>
      </c>
      <c r="N145" s="37">
        <f t="shared" si="15"/>
        <v>0</v>
      </c>
      <c r="O145" s="37">
        <f t="shared" si="15"/>
        <v>0</v>
      </c>
      <c r="P145" s="37" t="str">
        <f t="shared" si="17"/>
        <v>154,70</v>
      </c>
      <c r="Q145" s="38">
        <f t="shared" si="18"/>
        <v>1.9699999999999989</v>
      </c>
      <c r="R145" s="38" t="str">
        <f t="shared" si="19"/>
        <v>152,73</v>
      </c>
      <c r="S145" s="44"/>
    </row>
    <row r="146" spans="2:19">
      <c r="B146" s="34">
        <v>139</v>
      </c>
      <c r="C146" s="35"/>
      <c r="D146" s="35"/>
      <c r="E146" s="35"/>
      <c r="F146" t="s">
        <v>1104</v>
      </c>
      <c r="G146" t="s">
        <v>1105</v>
      </c>
      <c r="H146" t="s">
        <v>736</v>
      </c>
      <c r="J146" s="42">
        <v>139</v>
      </c>
      <c r="K146" s="36" t="str">
        <f t="shared" si="14"/>
        <v>В59-341</v>
      </c>
      <c r="L146" s="36" t="str">
        <f t="shared" si="14"/>
        <v>154,67</v>
      </c>
      <c r="M146" s="36" t="str">
        <f t="shared" si="16"/>
        <v>87-8(59)</v>
      </c>
      <c r="N146" s="37">
        <f t="shared" si="15"/>
        <v>0</v>
      </c>
      <c r="O146" s="37">
        <f t="shared" si="15"/>
        <v>0</v>
      </c>
      <c r="P146" s="37" t="str">
        <f t="shared" si="17"/>
        <v>154,67</v>
      </c>
      <c r="Q146" s="38">
        <f t="shared" si="18"/>
        <v>2.0099999999999909</v>
      </c>
      <c r="R146" s="38" t="str">
        <f t="shared" si="19"/>
        <v>152,66</v>
      </c>
      <c r="S146" s="44"/>
    </row>
    <row r="147" spans="2:19">
      <c r="B147" s="34">
        <v>140</v>
      </c>
      <c r="C147" s="35"/>
      <c r="D147" s="35"/>
      <c r="E147" s="35"/>
      <c r="F147" t="s">
        <v>1106</v>
      </c>
      <c r="G147" t="s">
        <v>991</v>
      </c>
      <c r="H147" t="s">
        <v>728</v>
      </c>
      <c r="J147" s="42">
        <v>140</v>
      </c>
      <c r="K147" s="36" t="str">
        <f t="shared" si="14"/>
        <v>В59-342</v>
      </c>
      <c r="L147" s="36" t="str">
        <f t="shared" si="14"/>
        <v>154,51</v>
      </c>
      <c r="M147" s="36" t="str">
        <f t="shared" si="16"/>
        <v>87-8(59)</v>
      </c>
      <c r="N147" s="37">
        <f t="shared" si="15"/>
        <v>0</v>
      </c>
      <c r="O147" s="37">
        <f t="shared" si="15"/>
        <v>0</v>
      </c>
      <c r="P147" s="37" t="str">
        <f t="shared" si="17"/>
        <v>154,51</v>
      </c>
      <c r="Q147" s="38">
        <f t="shared" si="18"/>
        <v>1.9599999999999795</v>
      </c>
      <c r="R147" s="38" t="str">
        <f t="shared" si="19"/>
        <v>152,55</v>
      </c>
      <c r="S147" s="44"/>
    </row>
    <row r="148" spans="2:19">
      <c r="B148" s="34">
        <v>141</v>
      </c>
      <c r="C148" s="35"/>
      <c r="D148" s="35"/>
      <c r="E148" s="35"/>
      <c r="F148" t="s">
        <v>1107</v>
      </c>
      <c r="G148" t="s">
        <v>926</v>
      </c>
      <c r="H148" t="s">
        <v>1108</v>
      </c>
      <c r="J148" s="42">
        <v>141</v>
      </c>
      <c r="K148" s="36" t="str">
        <f t="shared" si="14"/>
        <v>В59-343</v>
      </c>
      <c r="L148" s="36" t="str">
        <f t="shared" si="14"/>
        <v>154,53</v>
      </c>
      <c r="M148" s="36" t="str">
        <f t="shared" si="16"/>
        <v>87-8(59)</v>
      </c>
      <c r="N148" s="37">
        <f t="shared" si="15"/>
        <v>0</v>
      </c>
      <c r="O148" s="37">
        <f t="shared" si="15"/>
        <v>0</v>
      </c>
      <c r="P148" s="37" t="str">
        <f t="shared" si="17"/>
        <v>154,53</v>
      </c>
      <c r="Q148" s="38">
        <f t="shared" si="18"/>
        <v>2.0200000000000102</v>
      </c>
      <c r="R148" s="38" t="str">
        <f t="shared" si="19"/>
        <v>152,51</v>
      </c>
      <c r="S148" s="44"/>
    </row>
    <row r="149" spans="2:19">
      <c r="B149" s="34">
        <v>142</v>
      </c>
      <c r="C149" s="35"/>
      <c r="D149" s="35"/>
      <c r="E149" s="35"/>
      <c r="F149" t="s">
        <v>1109</v>
      </c>
      <c r="G149" t="s">
        <v>1110</v>
      </c>
      <c r="H149" t="s">
        <v>920</v>
      </c>
      <c r="J149" s="42">
        <v>142</v>
      </c>
      <c r="K149" s="36" t="str">
        <f t="shared" si="14"/>
        <v>В59-344</v>
      </c>
      <c r="L149" s="36" t="str">
        <f t="shared" si="14"/>
        <v>154,64</v>
      </c>
      <c r="M149" s="36" t="str">
        <f t="shared" si="16"/>
        <v>87-8(59)</v>
      </c>
      <c r="N149" s="37">
        <f t="shared" si="15"/>
        <v>0</v>
      </c>
      <c r="O149" s="37">
        <f t="shared" si="15"/>
        <v>0</v>
      </c>
      <c r="P149" s="37" t="str">
        <f t="shared" si="17"/>
        <v>154,64</v>
      </c>
      <c r="Q149" s="38">
        <f t="shared" si="18"/>
        <v>1.9699999999999989</v>
      </c>
      <c r="R149" s="38" t="str">
        <f t="shared" si="19"/>
        <v>152,67</v>
      </c>
      <c r="S149" s="44"/>
    </row>
    <row r="150" spans="2:19">
      <c r="B150" s="34">
        <v>143</v>
      </c>
      <c r="C150" s="35"/>
      <c r="D150" s="35"/>
      <c r="E150" s="35"/>
      <c r="F150" t="s">
        <v>1111</v>
      </c>
      <c r="G150" t="s">
        <v>932</v>
      </c>
      <c r="H150" t="s">
        <v>1112</v>
      </c>
      <c r="J150" s="42">
        <v>143</v>
      </c>
      <c r="K150" s="36" t="str">
        <f t="shared" si="14"/>
        <v>В59-345</v>
      </c>
      <c r="L150" s="36" t="str">
        <f t="shared" si="14"/>
        <v>154,49</v>
      </c>
      <c r="M150" s="36" t="str">
        <f t="shared" si="16"/>
        <v>87-8(59)</v>
      </c>
      <c r="N150" s="37">
        <f t="shared" si="15"/>
        <v>0</v>
      </c>
      <c r="O150" s="37">
        <f t="shared" si="15"/>
        <v>0</v>
      </c>
      <c r="P150" s="37" t="str">
        <f t="shared" si="17"/>
        <v>154,49</v>
      </c>
      <c r="Q150" s="38">
        <f t="shared" si="18"/>
        <v>1.960000000000008</v>
      </c>
      <c r="R150" s="38" t="str">
        <f t="shared" si="19"/>
        <v>152,53</v>
      </c>
      <c r="S150" s="44"/>
    </row>
    <row r="151" spans="2:19">
      <c r="B151" s="34">
        <v>144</v>
      </c>
      <c r="C151" s="35"/>
      <c r="D151" s="35"/>
      <c r="E151" s="35"/>
      <c r="F151" t="s">
        <v>1113</v>
      </c>
      <c r="G151" t="s">
        <v>1114</v>
      </c>
      <c r="H151" t="s">
        <v>469</v>
      </c>
      <c r="J151" s="42">
        <v>144</v>
      </c>
      <c r="K151" s="36" t="str">
        <f t="shared" si="14"/>
        <v>В59-346</v>
      </c>
      <c r="L151" s="36" t="str">
        <f t="shared" si="14"/>
        <v>154,16</v>
      </c>
      <c r="M151" s="36" t="str">
        <f t="shared" si="16"/>
        <v>87-8(59)</v>
      </c>
      <c r="N151" s="37">
        <f t="shared" si="15"/>
        <v>0</v>
      </c>
      <c r="O151" s="37">
        <f t="shared" si="15"/>
        <v>0</v>
      </c>
      <c r="P151" s="37" t="str">
        <f t="shared" si="17"/>
        <v>154,16</v>
      </c>
      <c r="Q151" s="38">
        <f t="shared" si="18"/>
        <v>1.9099999999999966</v>
      </c>
      <c r="R151" s="38" t="str">
        <f t="shared" si="19"/>
        <v>152,25</v>
      </c>
      <c r="S151" s="44"/>
    </row>
    <row r="152" spans="2:19">
      <c r="B152" s="34">
        <v>145</v>
      </c>
      <c r="C152" s="35"/>
      <c r="D152" s="35"/>
      <c r="E152" s="35"/>
      <c r="F152" t="s">
        <v>1115</v>
      </c>
      <c r="G152" t="s">
        <v>1116</v>
      </c>
      <c r="H152" t="s">
        <v>624</v>
      </c>
      <c r="J152" s="42">
        <v>145</v>
      </c>
      <c r="K152" s="36" t="str">
        <f t="shared" si="14"/>
        <v>В59-347</v>
      </c>
      <c r="L152" s="36" t="str">
        <f t="shared" si="14"/>
        <v>153,99</v>
      </c>
      <c r="M152" s="36" t="str">
        <f t="shared" si="16"/>
        <v>87-8(59)</v>
      </c>
      <c r="N152" s="37">
        <f t="shared" si="15"/>
        <v>0</v>
      </c>
      <c r="O152" s="37">
        <f t="shared" si="15"/>
        <v>0</v>
      </c>
      <c r="P152" s="37" t="str">
        <f t="shared" si="17"/>
        <v>153,99</v>
      </c>
      <c r="Q152" s="38">
        <f t="shared" si="18"/>
        <v>1.1200000000000045</v>
      </c>
      <c r="R152" s="38" t="str">
        <f t="shared" si="19"/>
        <v>152,87</v>
      </c>
      <c r="S152" s="44"/>
    </row>
    <row r="153" spans="2:19">
      <c r="B153" s="34">
        <v>146</v>
      </c>
      <c r="C153" s="35"/>
      <c r="D153" s="35"/>
      <c r="E153" s="35"/>
      <c r="F153" t="s">
        <v>1117</v>
      </c>
      <c r="G153" t="s">
        <v>1118</v>
      </c>
      <c r="H153" t="s">
        <v>649</v>
      </c>
      <c r="J153" s="42">
        <v>146</v>
      </c>
      <c r="K153" s="36" t="str">
        <f t="shared" si="14"/>
        <v>В59-348</v>
      </c>
      <c r="L153" s="36" t="str">
        <f t="shared" si="14"/>
        <v>153,79</v>
      </c>
      <c r="M153" s="36" t="str">
        <f t="shared" si="16"/>
        <v>87-8(59)</v>
      </c>
      <c r="N153" s="37">
        <f t="shared" si="15"/>
        <v>0</v>
      </c>
      <c r="O153" s="37">
        <f t="shared" si="15"/>
        <v>0</v>
      </c>
      <c r="P153" s="37" t="str">
        <f t="shared" si="17"/>
        <v>153,79</v>
      </c>
      <c r="Q153" s="38">
        <f t="shared" si="18"/>
        <v>2.0799999999999841</v>
      </c>
      <c r="R153" s="38" t="str">
        <f t="shared" si="19"/>
        <v>151,71</v>
      </c>
      <c r="S153" s="44"/>
    </row>
    <row r="154" spans="2:19">
      <c r="B154" s="34">
        <v>147</v>
      </c>
      <c r="C154" s="35"/>
      <c r="D154" s="35"/>
      <c r="E154" s="35"/>
      <c r="F154" t="s">
        <v>1119</v>
      </c>
      <c r="G154" t="s">
        <v>1120</v>
      </c>
      <c r="H154" t="s">
        <v>1121</v>
      </c>
      <c r="J154" s="42">
        <v>147</v>
      </c>
      <c r="K154" s="36" t="str">
        <f t="shared" si="14"/>
        <v>В59-349</v>
      </c>
      <c r="L154" s="36" t="str">
        <f t="shared" si="14"/>
        <v>154,35</v>
      </c>
      <c r="M154" s="36" t="str">
        <f t="shared" si="16"/>
        <v>87-8(59)</v>
      </c>
      <c r="N154" s="37">
        <f t="shared" si="15"/>
        <v>0</v>
      </c>
      <c r="O154" s="37">
        <f t="shared" si="15"/>
        <v>0</v>
      </c>
      <c r="P154" s="37" t="str">
        <f t="shared" si="17"/>
        <v>154,35</v>
      </c>
      <c r="Q154" s="38">
        <f t="shared" si="18"/>
        <v>1.7800000000000011</v>
      </c>
      <c r="R154" s="38" t="str">
        <f t="shared" si="19"/>
        <v>152,57</v>
      </c>
      <c r="S154" s="44"/>
    </row>
    <row r="155" spans="2:19">
      <c r="B155" s="34">
        <v>148</v>
      </c>
      <c r="C155" s="35"/>
      <c r="D155" s="35"/>
      <c r="E155" s="35"/>
      <c r="F155" t="s">
        <v>1122</v>
      </c>
      <c r="G155" t="s">
        <v>932</v>
      </c>
      <c r="H155" t="s">
        <v>915</v>
      </c>
      <c r="J155" s="42">
        <v>148</v>
      </c>
      <c r="K155" s="36" t="str">
        <f t="shared" si="14"/>
        <v>В59-350</v>
      </c>
      <c r="L155" s="36" t="str">
        <f t="shared" si="14"/>
        <v>154,49</v>
      </c>
      <c r="M155" s="36" t="str">
        <f t="shared" si="16"/>
        <v>87-8(59)</v>
      </c>
      <c r="N155" s="37">
        <f t="shared" si="15"/>
        <v>0</v>
      </c>
      <c r="O155" s="37">
        <f t="shared" si="15"/>
        <v>0</v>
      </c>
      <c r="P155" s="37" t="str">
        <f t="shared" si="17"/>
        <v>154,49</v>
      </c>
      <c r="Q155" s="38">
        <f t="shared" si="18"/>
        <v>2.1000000000000227</v>
      </c>
      <c r="R155" s="38" t="str">
        <f t="shared" si="19"/>
        <v>152,39</v>
      </c>
      <c r="S155" s="44"/>
    </row>
    <row r="156" spans="2:19">
      <c r="B156" s="34">
        <v>149</v>
      </c>
      <c r="C156" s="35"/>
      <c r="D156" s="35"/>
      <c r="E156" s="35"/>
      <c r="F156" t="s">
        <v>1123</v>
      </c>
      <c r="G156" t="s">
        <v>952</v>
      </c>
      <c r="H156" t="s">
        <v>1124</v>
      </c>
      <c r="J156" s="42">
        <v>149</v>
      </c>
      <c r="K156" s="36" t="str">
        <f t="shared" si="14"/>
        <v>В59-351</v>
      </c>
      <c r="L156" s="36" t="str">
        <f t="shared" si="14"/>
        <v>154,66</v>
      </c>
      <c r="M156" s="36" t="str">
        <f t="shared" si="16"/>
        <v>87-8(59)</v>
      </c>
      <c r="N156" s="37">
        <f t="shared" si="15"/>
        <v>0</v>
      </c>
      <c r="O156" s="37">
        <f t="shared" si="15"/>
        <v>0</v>
      </c>
      <c r="P156" s="37" t="str">
        <f t="shared" si="17"/>
        <v>154,66</v>
      </c>
      <c r="Q156" s="38">
        <f t="shared" si="18"/>
        <v>142</v>
      </c>
      <c r="R156" s="38" t="str">
        <f t="shared" si="19"/>
        <v>12,66</v>
      </c>
      <c r="S156" s="44"/>
    </row>
    <row r="157" spans="2:19">
      <c r="B157" s="34">
        <v>150</v>
      </c>
      <c r="C157" s="35"/>
      <c r="D157" s="35"/>
      <c r="E157" s="35"/>
      <c r="F157" t="s">
        <v>1125</v>
      </c>
      <c r="G157" t="s">
        <v>561</v>
      </c>
      <c r="H157" t="s">
        <v>1126</v>
      </c>
      <c r="J157" s="42">
        <v>150</v>
      </c>
      <c r="K157" s="36" t="str">
        <f t="shared" si="14"/>
        <v>В59-352</v>
      </c>
      <c r="L157" s="36" t="str">
        <f t="shared" si="14"/>
        <v>153,06</v>
      </c>
      <c r="M157" s="36" t="str">
        <f t="shared" si="16"/>
        <v>87-8(59)</v>
      </c>
      <c r="N157" s="37">
        <f t="shared" si="15"/>
        <v>0</v>
      </c>
      <c r="O157" s="37">
        <f t="shared" si="15"/>
        <v>0</v>
      </c>
      <c r="P157" s="37" t="str">
        <f t="shared" si="17"/>
        <v>153,06</v>
      </c>
      <c r="Q157" s="38">
        <f t="shared" si="18"/>
        <v>1.9799999999999898</v>
      </c>
      <c r="R157" s="38" t="str">
        <f t="shared" si="19"/>
        <v>151,08</v>
      </c>
      <c r="S157" s="44"/>
    </row>
    <row r="158" spans="2:19">
      <c r="B158" s="34">
        <v>151</v>
      </c>
      <c r="C158" s="35"/>
      <c r="D158" s="35"/>
      <c r="E158" s="35"/>
      <c r="F158" t="s">
        <v>1127</v>
      </c>
      <c r="G158" t="s">
        <v>1128</v>
      </c>
      <c r="H158" t="s">
        <v>287</v>
      </c>
      <c r="J158" s="42">
        <v>151</v>
      </c>
      <c r="K158" s="36" t="str">
        <f t="shared" si="14"/>
        <v>В59-353</v>
      </c>
      <c r="L158" s="36" t="str">
        <f t="shared" si="14"/>
        <v>153,32</v>
      </c>
      <c r="M158" s="36" t="str">
        <f t="shared" si="16"/>
        <v>87-8(59)</v>
      </c>
      <c r="N158" s="37">
        <f t="shared" si="15"/>
        <v>0</v>
      </c>
      <c r="O158" s="37">
        <f t="shared" si="15"/>
        <v>0</v>
      </c>
      <c r="P158" s="37" t="str">
        <f t="shared" si="17"/>
        <v>153,32</v>
      </c>
      <c r="Q158" s="38">
        <f t="shared" si="18"/>
        <v>1.7599999999999909</v>
      </c>
      <c r="R158" s="38" t="str">
        <f t="shared" si="19"/>
        <v>151,56</v>
      </c>
      <c r="S158" s="44"/>
    </row>
    <row r="159" spans="2:19">
      <c r="B159" s="34">
        <v>152</v>
      </c>
      <c r="C159" s="35"/>
      <c r="D159" s="35"/>
      <c r="E159" s="35"/>
      <c r="F159" t="s">
        <v>1129</v>
      </c>
      <c r="G159" t="s">
        <v>668</v>
      </c>
      <c r="H159" t="s">
        <v>594</v>
      </c>
      <c r="J159" s="42">
        <v>152</v>
      </c>
      <c r="K159" s="36" t="str">
        <f t="shared" si="14"/>
        <v>В59-354</v>
      </c>
      <c r="L159" s="36" t="str">
        <f t="shared" si="14"/>
        <v>153,33</v>
      </c>
      <c r="M159" s="36" t="str">
        <f t="shared" si="16"/>
        <v>87-8(59)</v>
      </c>
      <c r="N159" s="37">
        <f t="shared" si="15"/>
        <v>0</v>
      </c>
      <c r="O159" s="37">
        <f t="shared" si="15"/>
        <v>0</v>
      </c>
      <c r="P159" s="37" t="str">
        <f t="shared" si="17"/>
        <v>153,33</v>
      </c>
      <c r="Q159" s="38">
        <f t="shared" si="18"/>
        <v>1.7800000000000011</v>
      </c>
      <c r="R159" s="38" t="str">
        <f t="shared" si="19"/>
        <v>151,55</v>
      </c>
      <c r="S159" s="44"/>
    </row>
    <row r="160" spans="2:19">
      <c r="B160" s="34">
        <v>153</v>
      </c>
      <c r="C160" s="35"/>
      <c r="D160" s="35"/>
      <c r="E160" s="35"/>
      <c r="F160" t="s">
        <v>1130</v>
      </c>
      <c r="G160" t="s">
        <v>1131</v>
      </c>
      <c r="H160" t="s">
        <v>159</v>
      </c>
      <c r="J160" s="42">
        <v>153</v>
      </c>
      <c r="K160" s="36" t="str">
        <f t="shared" si="14"/>
        <v>В59-355</v>
      </c>
      <c r="L160" s="36" t="str">
        <f t="shared" si="14"/>
        <v>153,46</v>
      </c>
      <c r="M160" s="36" t="str">
        <f t="shared" si="16"/>
        <v>87-8(59)</v>
      </c>
      <c r="N160" s="37">
        <f t="shared" si="15"/>
        <v>0</v>
      </c>
      <c r="O160" s="37">
        <f t="shared" si="15"/>
        <v>0</v>
      </c>
      <c r="P160" s="37" t="str">
        <f t="shared" si="17"/>
        <v>153,46</v>
      </c>
      <c r="Q160" s="38">
        <f t="shared" si="18"/>
        <v>1.8300000000000125</v>
      </c>
      <c r="R160" s="38" t="str">
        <f t="shared" si="19"/>
        <v>151,63</v>
      </c>
      <c r="S160" s="44"/>
    </row>
    <row r="161" spans="2:19">
      <c r="B161" s="34">
        <v>154</v>
      </c>
      <c r="C161" s="35"/>
      <c r="D161" s="35"/>
      <c r="E161" s="35"/>
      <c r="F161" t="s">
        <v>1132</v>
      </c>
      <c r="G161" t="s">
        <v>444</v>
      </c>
      <c r="J161" s="42">
        <v>154</v>
      </c>
      <c r="K161" s="36" t="str">
        <f t="shared" si="14"/>
        <v>В59-356</v>
      </c>
      <c r="L161" s="36" t="str">
        <f t="shared" si="14"/>
        <v>154,42</v>
      </c>
      <c r="M161" s="36" t="str">
        <f t="shared" si="16"/>
        <v>87-8(59)</v>
      </c>
      <c r="N161" s="37">
        <f t="shared" si="15"/>
        <v>0</v>
      </c>
      <c r="O161" s="37">
        <f t="shared" si="15"/>
        <v>0</v>
      </c>
      <c r="P161" s="37" t="str">
        <f t="shared" si="17"/>
        <v>154,42</v>
      </c>
      <c r="Q161" s="38">
        <f t="shared" si="18"/>
        <v>154.41999999999999</v>
      </c>
      <c r="R161" s="38">
        <f t="shared" si="19"/>
        <v>0</v>
      </c>
      <c r="S161" s="44"/>
    </row>
    <row r="162" spans="2:19">
      <c r="B162" s="34">
        <v>155</v>
      </c>
      <c r="C162" s="35"/>
      <c r="D162" s="35"/>
      <c r="E162" s="35"/>
      <c r="F162" t="s">
        <v>1133</v>
      </c>
      <c r="G162" t="s">
        <v>1134</v>
      </c>
      <c r="H162" t="s">
        <v>167</v>
      </c>
      <c r="J162" s="42">
        <v>155</v>
      </c>
      <c r="K162" s="36" t="str">
        <f t="shared" si="14"/>
        <v>В59-357</v>
      </c>
      <c r="L162" s="36" t="str">
        <f t="shared" si="14"/>
        <v>153,54</v>
      </c>
      <c r="M162" s="36" t="str">
        <f t="shared" si="16"/>
        <v>87-8(59)</v>
      </c>
      <c r="N162" s="37">
        <f t="shared" si="15"/>
        <v>0</v>
      </c>
      <c r="O162" s="37">
        <f t="shared" si="15"/>
        <v>0</v>
      </c>
      <c r="P162" s="37" t="str">
        <f t="shared" si="17"/>
        <v>153,54</v>
      </c>
      <c r="Q162" s="38">
        <f t="shared" si="18"/>
        <v>2.4099999999999966</v>
      </c>
      <c r="R162" s="38" t="str">
        <f t="shared" si="19"/>
        <v>151,13</v>
      </c>
      <c r="S162" s="44"/>
    </row>
    <row r="163" spans="2:19">
      <c r="B163" s="34">
        <v>156</v>
      </c>
      <c r="C163" s="35"/>
      <c r="D163" s="35"/>
      <c r="E163" s="35"/>
      <c r="F163" t="s">
        <v>1135</v>
      </c>
      <c r="G163" t="s">
        <v>573</v>
      </c>
      <c r="H163" t="s">
        <v>170</v>
      </c>
      <c r="J163" s="42">
        <v>156</v>
      </c>
      <c r="K163" s="36" t="str">
        <f t="shared" si="14"/>
        <v>В59-358</v>
      </c>
      <c r="L163" s="36" t="str">
        <f t="shared" si="14"/>
        <v>153,34</v>
      </c>
      <c r="M163" s="36" t="str">
        <f t="shared" si="16"/>
        <v>87-8(59)</v>
      </c>
      <c r="N163" s="37">
        <f t="shared" si="15"/>
        <v>0</v>
      </c>
      <c r="O163" s="37">
        <f t="shared" si="15"/>
        <v>0</v>
      </c>
      <c r="P163" s="37" t="str">
        <f t="shared" si="17"/>
        <v>153,34</v>
      </c>
      <c r="Q163" s="38">
        <f t="shared" si="18"/>
        <v>1.9200000000000159</v>
      </c>
      <c r="R163" s="38" t="str">
        <f t="shared" si="19"/>
        <v>151,42</v>
      </c>
      <c r="S163" s="44"/>
    </row>
    <row r="164" spans="2:19">
      <c r="B164" s="34">
        <v>157</v>
      </c>
      <c r="C164" s="35"/>
      <c r="D164" s="35"/>
      <c r="E164" s="35"/>
      <c r="F164" t="s">
        <v>1136</v>
      </c>
      <c r="G164" t="s">
        <v>1137</v>
      </c>
      <c r="H164" t="s">
        <v>574</v>
      </c>
      <c r="J164" s="42">
        <v>157</v>
      </c>
      <c r="K164" s="36" t="str">
        <f t="shared" si="14"/>
        <v>В59-359</v>
      </c>
      <c r="L164" s="36" t="str">
        <f t="shared" si="14"/>
        <v>153,25</v>
      </c>
      <c r="M164" s="36" t="str">
        <f t="shared" si="16"/>
        <v>87-8(59)</v>
      </c>
      <c r="N164" s="37">
        <f t="shared" si="15"/>
        <v>0</v>
      </c>
      <c r="O164" s="37">
        <f t="shared" si="15"/>
        <v>0</v>
      </c>
      <c r="P164" s="37" t="str">
        <f t="shared" si="17"/>
        <v>153,25</v>
      </c>
      <c r="Q164" s="38">
        <f t="shared" si="18"/>
        <v>1.789999999999992</v>
      </c>
      <c r="R164" s="38" t="str">
        <f t="shared" si="19"/>
        <v>151,46</v>
      </c>
      <c r="S164" s="44"/>
    </row>
    <row r="165" spans="2:19">
      <c r="B165" s="34">
        <v>158</v>
      </c>
      <c r="C165" s="35"/>
      <c r="D165" s="35"/>
      <c r="E165" s="35"/>
      <c r="F165" t="s">
        <v>1138</v>
      </c>
      <c r="G165" t="s">
        <v>1139</v>
      </c>
      <c r="H165" t="s">
        <v>613</v>
      </c>
      <c r="J165" s="42">
        <v>158</v>
      </c>
      <c r="K165" s="36" t="str">
        <f t="shared" si="14"/>
        <v>В59-360</v>
      </c>
      <c r="L165" s="36" t="str">
        <f t="shared" si="14"/>
        <v>153,45</v>
      </c>
      <c r="M165" s="36" t="str">
        <f t="shared" si="16"/>
        <v>87-8(59)</v>
      </c>
      <c r="N165" s="37">
        <f t="shared" si="15"/>
        <v>0</v>
      </c>
      <c r="O165" s="37">
        <f t="shared" si="15"/>
        <v>0</v>
      </c>
      <c r="P165" s="37" t="str">
        <f t="shared" si="17"/>
        <v>153,45</v>
      </c>
      <c r="Q165" s="38">
        <f t="shared" si="18"/>
        <v>1.3999999999999773</v>
      </c>
      <c r="R165" s="38" t="str">
        <f t="shared" si="19"/>
        <v>152,05</v>
      </c>
      <c r="S165" s="44"/>
    </row>
    <row r="166" spans="2:19">
      <c r="B166" s="34">
        <v>159</v>
      </c>
      <c r="C166" s="35"/>
      <c r="D166" s="35"/>
      <c r="E166" s="35"/>
      <c r="F166" t="s">
        <v>1140</v>
      </c>
      <c r="G166" t="s">
        <v>586</v>
      </c>
      <c r="H166" t="s">
        <v>479</v>
      </c>
      <c r="J166" s="42">
        <v>159</v>
      </c>
      <c r="K166" s="36" t="str">
        <f t="shared" si="14"/>
        <v>В59-361</v>
      </c>
      <c r="L166" s="36" t="str">
        <f t="shared" si="14"/>
        <v>151,15</v>
      </c>
      <c r="M166" s="36" t="str">
        <f t="shared" si="16"/>
        <v>87-8(59)</v>
      </c>
      <c r="N166" s="37">
        <f t="shared" si="15"/>
        <v>0</v>
      </c>
      <c r="O166" s="37">
        <f t="shared" si="15"/>
        <v>0</v>
      </c>
      <c r="P166" s="37" t="str">
        <f t="shared" si="17"/>
        <v>151,15</v>
      </c>
      <c r="Q166" s="38">
        <f t="shared" si="18"/>
        <v>1.3499999999999943</v>
      </c>
      <c r="R166" s="38" t="str">
        <f t="shared" si="19"/>
        <v>149,80</v>
      </c>
      <c r="S166" s="44"/>
    </row>
    <row r="167" spans="2:19">
      <c r="B167" s="34">
        <v>160</v>
      </c>
      <c r="C167" s="35"/>
      <c r="D167" s="35"/>
      <c r="E167" s="35"/>
      <c r="F167" t="s">
        <v>1141</v>
      </c>
      <c r="G167" t="s">
        <v>146</v>
      </c>
      <c r="H167" t="s">
        <v>1142</v>
      </c>
      <c r="J167" s="42">
        <v>160</v>
      </c>
      <c r="K167" s="36" t="str">
        <f t="shared" si="14"/>
        <v>В59-362</v>
      </c>
      <c r="L167" s="36" t="str">
        <f t="shared" si="14"/>
        <v>151,12</v>
      </c>
      <c r="M167" s="36" t="str">
        <f t="shared" si="16"/>
        <v>87-8(59)</v>
      </c>
      <c r="N167" s="37">
        <f t="shared" si="15"/>
        <v>0</v>
      </c>
      <c r="O167" s="37">
        <f t="shared" si="15"/>
        <v>0</v>
      </c>
      <c r="P167" s="37" t="str">
        <f t="shared" si="17"/>
        <v>151,12</v>
      </c>
      <c r="Q167" s="38">
        <f t="shared" si="18"/>
        <v>1.3700000000000045</v>
      </c>
      <c r="R167" s="38" t="str">
        <f t="shared" si="19"/>
        <v>149,75</v>
      </c>
      <c r="S167" s="44"/>
    </row>
    <row r="168" spans="2:19">
      <c r="B168" s="34">
        <v>161</v>
      </c>
      <c r="C168" s="35"/>
      <c r="D168" s="35"/>
      <c r="E168" s="35"/>
      <c r="F168" t="s">
        <v>1143</v>
      </c>
      <c r="G168" t="s">
        <v>1144</v>
      </c>
      <c r="H168" t="s">
        <v>1042</v>
      </c>
      <c r="J168" s="42">
        <v>161</v>
      </c>
      <c r="K168" s="36" t="str">
        <f t="shared" si="14"/>
        <v>В59-363</v>
      </c>
      <c r="L168" s="36" t="str">
        <f t="shared" si="14"/>
        <v>151,68</v>
      </c>
      <c r="M168" s="36" t="str">
        <f t="shared" si="16"/>
        <v>87-8(59)</v>
      </c>
      <c r="N168" s="37">
        <f t="shared" si="15"/>
        <v>0</v>
      </c>
      <c r="O168" s="37">
        <f t="shared" si="15"/>
        <v>0</v>
      </c>
      <c r="P168" s="37" t="str">
        <f t="shared" si="17"/>
        <v>151,68</v>
      </c>
      <c r="Q168" s="38">
        <f t="shared" si="18"/>
        <v>1.9699999999999989</v>
      </c>
      <c r="R168" s="38" t="str">
        <f t="shared" si="19"/>
        <v>149,71</v>
      </c>
      <c r="S168" s="44"/>
    </row>
    <row r="169" spans="2:19">
      <c r="B169" s="34">
        <v>162</v>
      </c>
      <c r="C169" s="35"/>
      <c r="D169" s="35"/>
      <c r="E169" s="35"/>
      <c r="F169" t="s">
        <v>1145</v>
      </c>
      <c r="G169" t="s">
        <v>826</v>
      </c>
      <c r="H169" t="s">
        <v>146</v>
      </c>
      <c r="J169" s="42">
        <v>162</v>
      </c>
      <c r="K169" s="36" t="str">
        <f t="shared" si="14"/>
        <v>В59-364</v>
      </c>
      <c r="L169" s="36" t="str">
        <f t="shared" si="14"/>
        <v>151,38</v>
      </c>
      <c r="M169" s="36" t="str">
        <f t="shared" si="16"/>
        <v>87-8(59)</v>
      </c>
      <c r="N169" s="37">
        <f t="shared" si="15"/>
        <v>0</v>
      </c>
      <c r="O169" s="37">
        <f t="shared" si="15"/>
        <v>0</v>
      </c>
      <c r="P169" s="37" t="str">
        <f t="shared" si="17"/>
        <v>151,38</v>
      </c>
      <c r="Q169" s="38">
        <f t="shared" si="18"/>
        <v>0.25999999999999091</v>
      </c>
      <c r="R169" s="38" t="str">
        <f t="shared" si="19"/>
        <v>151,12</v>
      </c>
      <c r="S169" s="44"/>
    </row>
    <row r="170" spans="2:19">
      <c r="B170" s="34">
        <v>163</v>
      </c>
      <c r="C170" s="35"/>
      <c r="D170" s="35"/>
      <c r="E170" s="35"/>
      <c r="F170" t="s">
        <v>1146</v>
      </c>
      <c r="G170" t="s">
        <v>515</v>
      </c>
      <c r="H170" t="s">
        <v>1147</v>
      </c>
      <c r="J170" s="42">
        <v>163</v>
      </c>
      <c r="K170" s="36" t="str">
        <f t="shared" si="14"/>
        <v>В59-365</v>
      </c>
      <c r="L170" s="36" t="str">
        <f t="shared" si="14"/>
        <v>151,64</v>
      </c>
      <c r="M170" s="36" t="str">
        <f t="shared" si="16"/>
        <v>87-8(59)</v>
      </c>
      <c r="N170" s="37">
        <f t="shared" si="15"/>
        <v>0</v>
      </c>
      <c r="O170" s="37">
        <f t="shared" si="15"/>
        <v>0</v>
      </c>
      <c r="P170" s="37" t="str">
        <f t="shared" si="17"/>
        <v>151,64</v>
      </c>
      <c r="Q170" s="38">
        <f t="shared" si="18"/>
        <v>2</v>
      </c>
      <c r="R170" s="38" t="str">
        <f t="shared" si="19"/>
        <v>149,64</v>
      </c>
      <c r="S170" s="44"/>
    </row>
    <row r="171" spans="2:19">
      <c r="B171" s="34">
        <v>164</v>
      </c>
      <c r="C171" s="35"/>
      <c r="D171" s="35"/>
      <c r="E171" s="35"/>
      <c r="F171" t="s">
        <v>1148</v>
      </c>
      <c r="G171" t="s">
        <v>594</v>
      </c>
      <c r="H171" t="s">
        <v>1149</v>
      </c>
      <c r="J171" s="42">
        <v>164</v>
      </c>
      <c r="K171" s="36" t="str">
        <f t="shared" si="14"/>
        <v>В59-366</v>
      </c>
      <c r="L171" s="36" t="str">
        <f t="shared" si="14"/>
        <v>151,55</v>
      </c>
      <c r="M171" s="36" t="str">
        <f t="shared" si="16"/>
        <v>87-8(59)</v>
      </c>
      <c r="N171" s="37">
        <f t="shared" si="15"/>
        <v>0</v>
      </c>
      <c r="O171" s="37">
        <f t="shared" si="15"/>
        <v>0</v>
      </c>
      <c r="P171" s="37" t="str">
        <f t="shared" si="17"/>
        <v>151,55</v>
      </c>
      <c r="Q171" s="38">
        <f t="shared" si="18"/>
        <v>1.8500000000000227</v>
      </c>
      <c r="R171" s="38" t="str">
        <f t="shared" si="19"/>
        <v>149,70</v>
      </c>
      <c r="S171" s="44"/>
    </row>
    <row r="172" spans="2:19">
      <c r="B172" s="34">
        <v>165</v>
      </c>
      <c r="C172" s="35"/>
      <c r="D172" s="35"/>
      <c r="E172" s="35"/>
      <c r="F172" t="s">
        <v>1150</v>
      </c>
      <c r="G172" t="s">
        <v>882</v>
      </c>
      <c r="H172" t="s">
        <v>1151</v>
      </c>
      <c r="J172" s="42">
        <v>165</v>
      </c>
      <c r="K172" s="36" t="str">
        <f t="shared" si="14"/>
        <v>В59-367</v>
      </c>
      <c r="L172" s="36" t="str">
        <f t="shared" si="14"/>
        <v>150,39</v>
      </c>
      <c r="M172" s="36" t="str">
        <f t="shared" si="16"/>
        <v>87-8(59)</v>
      </c>
      <c r="N172" s="37">
        <f t="shared" si="15"/>
        <v>0</v>
      </c>
      <c r="O172" s="37">
        <f t="shared" si="15"/>
        <v>0</v>
      </c>
      <c r="P172" s="37" t="str">
        <f t="shared" si="17"/>
        <v>150,39</v>
      </c>
      <c r="Q172" s="38">
        <f t="shared" si="18"/>
        <v>1.4799999999999898</v>
      </c>
      <c r="R172" s="38" t="str">
        <f t="shared" si="19"/>
        <v>148,91</v>
      </c>
      <c r="S172" s="44"/>
    </row>
    <row r="173" spans="2:19">
      <c r="B173" s="34">
        <v>166</v>
      </c>
      <c r="C173" s="35"/>
      <c r="D173" s="35"/>
      <c r="E173" s="35"/>
      <c r="F173" t="s">
        <v>1152</v>
      </c>
      <c r="G173" t="s">
        <v>1153</v>
      </c>
      <c r="H173" t="s">
        <v>875</v>
      </c>
      <c r="J173" s="42">
        <v>166</v>
      </c>
      <c r="K173" s="36" t="str">
        <f t="shared" si="14"/>
        <v>В59-368</v>
      </c>
      <c r="L173" s="36" t="str">
        <f t="shared" si="14"/>
        <v>151,23</v>
      </c>
      <c r="M173" s="36" t="str">
        <f t="shared" si="16"/>
        <v>87-8(59)</v>
      </c>
      <c r="N173" s="37">
        <f t="shared" si="15"/>
        <v>0</v>
      </c>
      <c r="O173" s="37">
        <f t="shared" si="15"/>
        <v>0</v>
      </c>
      <c r="P173" s="37" t="str">
        <f t="shared" si="17"/>
        <v>151,23</v>
      </c>
      <c r="Q173" s="38">
        <f t="shared" si="18"/>
        <v>1.8999999999999773</v>
      </c>
      <c r="R173" s="38" t="str">
        <f t="shared" si="19"/>
        <v>149,33</v>
      </c>
      <c r="S173" s="44"/>
    </row>
    <row r="174" spans="2:19">
      <c r="B174" s="34">
        <v>167</v>
      </c>
      <c r="C174" s="35"/>
      <c r="D174" s="35"/>
      <c r="E174" s="35"/>
      <c r="F174" t="s">
        <v>1154</v>
      </c>
      <c r="G174" t="s">
        <v>475</v>
      </c>
      <c r="H174" t="s">
        <v>1155</v>
      </c>
      <c r="J174" s="42">
        <v>167</v>
      </c>
      <c r="K174" s="36" t="str">
        <f t="shared" si="14"/>
        <v>В59-369</v>
      </c>
      <c r="L174" s="36" t="str">
        <f t="shared" si="14"/>
        <v>151,27</v>
      </c>
      <c r="M174" s="36" t="str">
        <f t="shared" si="16"/>
        <v>87-8(59)</v>
      </c>
      <c r="N174" s="37">
        <f t="shared" si="15"/>
        <v>0</v>
      </c>
      <c r="O174" s="37">
        <f t="shared" si="15"/>
        <v>0</v>
      </c>
      <c r="P174" s="37" t="str">
        <f t="shared" si="17"/>
        <v>151,27</v>
      </c>
      <c r="Q174" s="38">
        <f t="shared" si="18"/>
        <v>1.9300000000000068</v>
      </c>
      <c r="R174" s="38" t="str">
        <f t="shared" si="19"/>
        <v>149,34</v>
      </c>
      <c r="S174" s="44"/>
    </row>
    <row r="175" spans="2:19">
      <c r="B175" s="34">
        <v>168</v>
      </c>
      <c r="C175" s="35"/>
      <c r="D175" s="35"/>
      <c r="E175" s="35"/>
      <c r="F175" t="s">
        <v>1156</v>
      </c>
      <c r="G175" t="s">
        <v>1157</v>
      </c>
      <c r="H175" t="s">
        <v>1158</v>
      </c>
      <c r="J175" s="42">
        <v>168</v>
      </c>
      <c r="K175" s="36" t="str">
        <f t="shared" si="14"/>
        <v>В59-370</v>
      </c>
      <c r="L175" s="36" t="str">
        <f t="shared" si="14"/>
        <v>152,70</v>
      </c>
      <c r="M175" s="36" t="str">
        <f t="shared" si="16"/>
        <v>87-8(59)</v>
      </c>
      <c r="N175" s="37">
        <f t="shared" si="15"/>
        <v>0</v>
      </c>
      <c r="O175" s="37">
        <f t="shared" si="15"/>
        <v>0</v>
      </c>
      <c r="P175" s="37" t="str">
        <f t="shared" si="17"/>
        <v>152,70</v>
      </c>
      <c r="Q175" s="38">
        <f t="shared" si="18"/>
        <v>1.4499999999999886</v>
      </c>
      <c r="R175" s="38" t="str">
        <f t="shared" si="19"/>
        <v>151,25</v>
      </c>
      <c r="S175" s="44"/>
    </row>
    <row r="176" spans="2:19">
      <c r="B176" s="34">
        <v>169</v>
      </c>
      <c r="C176" s="35"/>
      <c r="D176" s="35"/>
      <c r="E176" s="35"/>
      <c r="F176" t="s">
        <v>1159</v>
      </c>
      <c r="G176" t="s">
        <v>585</v>
      </c>
      <c r="H176" t="s">
        <v>586</v>
      </c>
      <c r="J176" s="42">
        <v>169</v>
      </c>
      <c r="K176" s="36" t="str">
        <f t="shared" si="14"/>
        <v>В59-371</v>
      </c>
      <c r="L176" s="36" t="str">
        <f t="shared" si="14"/>
        <v>152,65</v>
      </c>
      <c r="M176" s="36" t="str">
        <f t="shared" si="16"/>
        <v>87-8(59)</v>
      </c>
      <c r="N176" s="37">
        <f t="shared" si="15"/>
        <v>0</v>
      </c>
      <c r="O176" s="37">
        <f t="shared" si="15"/>
        <v>0</v>
      </c>
      <c r="P176" s="37" t="str">
        <f t="shared" si="17"/>
        <v>152,65</v>
      </c>
      <c r="Q176" s="38">
        <f t="shared" si="18"/>
        <v>1.5</v>
      </c>
      <c r="R176" s="38" t="str">
        <f t="shared" si="19"/>
        <v>151,15</v>
      </c>
      <c r="S176" s="44"/>
    </row>
    <row r="177" spans="2:19">
      <c r="B177" s="34">
        <v>170</v>
      </c>
      <c r="C177" s="35"/>
      <c r="D177" s="35"/>
      <c r="E177" s="35"/>
      <c r="F177" t="s">
        <v>1160</v>
      </c>
      <c r="G177" t="s">
        <v>1161</v>
      </c>
      <c r="H177" t="s">
        <v>1162</v>
      </c>
      <c r="J177" s="42">
        <v>170</v>
      </c>
      <c r="K177" s="36" t="str">
        <f t="shared" si="14"/>
        <v>В59-372</v>
      </c>
      <c r="L177" s="36" t="str">
        <f t="shared" si="14"/>
        <v>153,41</v>
      </c>
      <c r="M177" s="36" t="str">
        <f t="shared" si="16"/>
        <v>87-8(59)</v>
      </c>
      <c r="N177" s="37">
        <f t="shared" si="15"/>
        <v>0</v>
      </c>
      <c r="O177" s="37">
        <f t="shared" si="15"/>
        <v>0</v>
      </c>
      <c r="P177" s="37" t="str">
        <f t="shared" si="17"/>
        <v>153,41</v>
      </c>
      <c r="Q177" s="38">
        <f t="shared" si="18"/>
        <v>1.4000000000000057</v>
      </c>
      <c r="R177" s="38" t="str">
        <f t="shared" si="19"/>
        <v>152,01</v>
      </c>
      <c r="S177" s="44"/>
    </row>
    <row r="178" spans="2:19">
      <c r="B178" s="34">
        <v>171</v>
      </c>
      <c r="C178" s="35"/>
      <c r="D178" s="35"/>
      <c r="E178" s="35"/>
      <c r="F178" t="s">
        <v>1163</v>
      </c>
      <c r="G178" t="s">
        <v>1064</v>
      </c>
      <c r="H178" t="s">
        <v>1164</v>
      </c>
      <c r="J178" s="42">
        <v>171</v>
      </c>
      <c r="K178" s="36" t="str">
        <f t="shared" si="14"/>
        <v>В59-373</v>
      </c>
      <c r="L178" s="36" t="str">
        <f t="shared" si="14"/>
        <v>153,56</v>
      </c>
      <c r="M178" s="36" t="str">
        <f t="shared" si="16"/>
        <v>87-8(59)</v>
      </c>
      <c r="N178" s="37">
        <f t="shared" si="15"/>
        <v>0</v>
      </c>
      <c r="O178" s="37">
        <f t="shared" si="15"/>
        <v>0</v>
      </c>
      <c r="P178" s="37" t="str">
        <f t="shared" si="17"/>
        <v>153,56</v>
      </c>
      <c r="Q178" s="38">
        <f t="shared" si="18"/>
        <v>1.8000000000000114</v>
      </c>
      <c r="R178" s="38" t="str">
        <f t="shared" si="19"/>
        <v>151,76</v>
      </c>
      <c r="S178" s="44"/>
    </row>
    <row r="179" spans="2:19">
      <c r="B179" s="34">
        <v>172</v>
      </c>
      <c r="C179" s="35"/>
      <c r="D179" s="35"/>
      <c r="E179" s="35"/>
      <c r="F179" t="s">
        <v>1165</v>
      </c>
      <c r="G179" t="s">
        <v>699</v>
      </c>
      <c r="H179" t="s">
        <v>455</v>
      </c>
      <c r="J179" s="42">
        <v>172</v>
      </c>
      <c r="K179" s="36" t="str">
        <f t="shared" si="14"/>
        <v>В59-374</v>
      </c>
      <c r="L179" s="36" t="str">
        <f t="shared" si="14"/>
        <v>153,71</v>
      </c>
      <c r="M179" s="36" t="str">
        <f t="shared" si="16"/>
        <v>87-8(59)</v>
      </c>
      <c r="N179" s="37">
        <f t="shared" si="15"/>
        <v>0</v>
      </c>
      <c r="O179" s="37">
        <f t="shared" si="15"/>
        <v>0</v>
      </c>
      <c r="P179" s="37" t="str">
        <f t="shared" si="17"/>
        <v>153,71</v>
      </c>
      <c r="Q179" s="38">
        <f t="shared" si="18"/>
        <v>1.0800000000000125</v>
      </c>
      <c r="R179" s="38" t="str">
        <f t="shared" si="19"/>
        <v>152,63</v>
      </c>
      <c r="S179" s="44"/>
    </row>
    <row r="180" spans="2:19">
      <c r="B180" s="34">
        <v>173</v>
      </c>
      <c r="C180" s="35"/>
      <c r="D180" s="35"/>
      <c r="E180" s="35"/>
      <c r="F180" t="s">
        <v>1166</v>
      </c>
      <c r="G180" t="s">
        <v>1167</v>
      </c>
      <c r="H180" t="s">
        <v>669</v>
      </c>
      <c r="J180" s="42">
        <v>173</v>
      </c>
      <c r="K180" s="36" t="str">
        <f t="shared" si="14"/>
        <v>В59-375</v>
      </c>
      <c r="L180" s="36" t="str">
        <f t="shared" si="14"/>
        <v>153,66</v>
      </c>
      <c r="M180" s="36" t="str">
        <f t="shared" si="16"/>
        <v>87-8(59)</v>
      </c>
      <c r="N180" s="37">
        <f t="shared" si="15"/>
        <v>0</v>
      </c>
      <c r="O180" s="37">
        <f t="shared" si="15"/>
        <v>0</v>
      </c>
      <c r="P180" s="37" t="str">
        <f t="shared" si="17"/>
        <v>153,66</v>
      </c>
      <c r="Q180" s="38">
        <f t="shared" si="18"/>
        <v>2.1299999999999955</v>
      </c>
      <c r="R180" s="38" t="str">
        <f t="shared" si="19"/>
        <v>151,53</v>
      </c>
      <c r="S180" s="44"/>
    </row>
    <row r="181" spans="2:19">
      <c r="B181" s="34">
        <v>174</v>
      </c>
      <c r="C181" s="35"/>
      <c r="D181" s="35"/>
      <c r="E181" s="35"/>
      <c r="F181" t="s">
        <v>1168</v>
      </c>
      <c r="G181" t="s">
        <v>1084</v>
      </c>
      <c r="H181" t="s">
        <v>591</v>
      </c>
      <c r="J181" s="42">
        <v>174</v>
      </c>
      <c r="K181" s="36" t="str">
        <f t="shared" si="14"/>
        <v>В59-376</v>
      </c>
      <c r="L181" s="36" t="str">
        <f t="shared" si="14"/>
        <v>153,72</v>
      </c>
      <c r="M181" s="36" t="str">
        <f t="shared" si="16"/>
        <v>87-8(59)</v>
      </c>
      <c r="N181" s="37">
        <f t="shared" si="15"/>
        <v>0</v>
      </c>
      <c r="O181" s="37">
        <f t="shared" si="15"/>
        <v>0</v>
      </c>
      <c r="P181" s="37" t="str">
        <f t="shared" si="17"/>
        <v>153,72</v>
      </c>
      <c r="Q181" s="38">
        <f t="shared" si="18"/>
        <v>1.8499999999999943</v>
      </c>
      <c r="R181" s="38" t="str">
        <f t="shared" si="19"/>
        <v>151,87</v>
      </c>
      <c r="S181" s="44"/>
    </row>
    <row r="182" spans="2:19">
      <c r="B182" s="34">
        <v>175</v>
      </c>
      <c r="C182" s="35"/>
      <c r="D182" s="35"/>
      <c r="E182" s="35"/>
      <c r="F182" t="s">
        <v>1169</v>
      </c>
      <c r="G182" t="s">
        <v>655</v>
      </c>
      <c r="H182" t="s">
        <v>1087</v>
      </c>
      <c r="J182" s="42">
        <v>175</v>
      </c>
      <c r="K182" s="36" t="str">
        <f t="shared" si="14"/>
        <v>В59-377</v>
      </c>
      <c r="L182" s="36" t="str">
        <f t="shared" si="14"/>
        <v>153,58</v>
      </c>
      <c r="M182" s="36" t="str">
        <f t="shared" si="16"/>
        <v>87-8(59)</v>
      </c>
      <c r="N182" s="37">
        <f t="shared" si="15"/>
        <v>0</v>
      </c>
      <c r="O182" s="37">
        <f t="shared" si="15"/>
        <v>0</v>
      </c>
      <c r="P182" s="37" t="str">
        <f t="shared" si="17"/>
        <v>153,58</v>
      </c>
      <c r="Q182" s="38">
        <f t="shared" si="18"/>
        <v>1.7000000000000171</v>
      </c>
      <c r="R182" s="38" t="str">
        <f t="shared" si="19"/>
        <v>151,88</v>
      </c>
      <c r="S182" s="44"/>
    </row>
    <row r="183" spans="2:19">
      <c r="B183" s="34">
        <v>176</v>
      </c>
      <c r="C183" s="35"/>
      <c r="D183" s="35"/>
      <c r="E183" s="35"/>
      <c r="F183" t="s">
        <v>1170</v>
      </c>
      <c r="G183" t="s">
        <v>699</v>
      </c>
      <c r="H183" t="s">
        <v>1108</v>
      </c>
      <c r="J183" s="42">
        <v>176</v>
      </c>
      <c r="K183" s="36" t="str">
        <f t="shared" si="14"/>
        <v>В59-378</v>
      </c>
      <c r="L183" s="36" t="str">
        <f t="shared" si="14"/>
        <v>153,71</v>
      </c>
      <c r="M183" s="36" t="str">
        <f t="shared" si="16"/>
        <v>87-8(59)</v>
      </c>
      <c r="N183" s="37">
        <f t="shared" si="15"/>
        <v>0</v>
      </c>
      <c r="O183" s="37">
        <f t="shared" si="15"/>
        <v>0</v>
      </c>
      <c r="P183" s="37" t="str">
        <f t="shared" si="17"/>
        <v>153,71</v>
      </c>
      <c r="Q183" s="38">
        <f t="shared" si="18"/>
        <v>1.2000000000000171</v>
      </c>
      <c r="R183" s="38" t="str">
        <f t="shared" si="19"/>
        <v>152,51</v>
      </c>
      <c r="S183" s="44"/>
    </row>
    <row r="184" spans="2:19">
      <c r="B184" s="34">
        <v>177</v>
      </c>
      <c r="C184" s="35"/>
      <c r="D184" s="35"/>
      <c r="E184" s="35"/>
      <c r="F184" t="s">
        <v>1171</v>
      </c>
      <c r="G184" t="s">
        <v>1172</v>
      </c>
      <c r="H184" t="s">
        <v>1173</v>
      </c>
      <c r="J184" s="42">
        <v>177</v>
      </c>
      <c r="K184" s="36" t="str">
        <f t="shared" si="14"/>
        <v>В59-379</v>
      </c>
      <c r="L184" s="36" t="str">
        <f t="shared" si="14"/>
        <v>153,51</v>
      </c>
      <c r="M184" s="36" t="str">
        <f t="shared" si="16"/>
        <v>87-8(59)</v>
      </c>
      <c r="N184" s="37">
        <f t="shared" si="15"/>
        <v>0</v>
      </c>
      <c r="O184" s="37">
        <f t="shared" si="15"/>
        <v>0</v>
      </c>
      <c r="P184" s="37" t="str">
        <f t="shared" si="17"/>
        <v>153,51</v>
      </c>
      <c r="Q184" s="38">
        <f t="shared" si="18"/>
        <v>1.1799999999999784</v>
      </c>
      <c r="R184" s="38" t="str">
        <f t="shared" si="19"/>
        <v>152,33</v>
      </c>
      <c r="S184" s="44"/>
    </row>
    <row r="185" spans="2:19">
      <c r="B185" s="34">
        <v>178</v>
      </c>
      <c r="C185" s="35"/>
      <c r="D185" s="35"/>
      <c r="E185" s="35"/>
      <c r="F185" t="s">
        <v>1174</v>
      </c>
      <c r="G185" t="s">
        <v>1134</v>
      </c>
      <c r="H185" t="s">
        <v>911</v>
      </c>
      <c r="J185" s="42">
        <v>178</v>
      </c>
      <c r="K185" s="36" t="str">
        <f t="shared" si="14"/>
        <v>В59-380</v>
      </c>
      <c r="L185" s="36" t="str">
        <f t="shared" si="14"/>
        <v>153,54</v>
      </c>
      <c r="M185" s="36" t="str">
        <f t="shared" si="16"/>
        <v>87-8(59)</v>
      </c>
      <c r="N185" s="37">
        <f t="shared" si="15"/>
        <v>0</v>
      </c>
      <c r="O185" s="37">
        <f t="shared" si="15"/>
        <v>0</v>
      </c>
      <c r="P185" s="37" t="str">
        <f t="shared" si="17"/>
        <v>153,54</v>
      </c>
      <c r="Q185" s="38">
        <f t="shared" si="18"/>
        <v>1.3700000000000045</v>
      </c>
      <c r="R185" s="38" t="str">
        <f t="shared" si="19"/>
        <v>152,17</v>
      </c>
      <c r="S185" s="44"/>
    </row>
    <row r="186" spans="2:19">
      <c r="B186" s="34">
        <v>179</v>
      </c>
      <c r="C186" s="35"/>
      <c r="D186" s="35"/>
      <c r="E186" s="35"/>
      <c r="F186" t="s">
        <v>1175</v>
      </c>
      <c r="G186" t="s">
        <v>950</v>
      </c>
      <c r="H186" t="s">
        <v>1176</v>
      </c>
      <c r="J186" s="42">
        <v>179</v>
      </c>
      <c r="K186" s="36" t="str">
        <f t="shared" si="14"/>
        <v>В59-381</v>
      </c>
      <c r="L186" s="36" t="str">
        <f t="shared" si="14"/>
        <v>153,30</v>
      </c>
      <c r="M186" s="36" t="str">
        <f t="shared" si="16"/>
        <v>87-8(59)</v>
      </c>
      <c r="N186" s="37">
        <f t="shared" si="15"/>
        <v>0</v>
      </c>
      <c r="O186" s="37">
        <f t="shared" si="15"/>
        <v>0</v>
      </c>
      <c r="P186" s="37" t="str">
        <f t="shared" si="17"/>
        <v>153,30</v>
      </c>
      <c r="Q186" s="38">
        <f t="shared" si="18"/>
        <v>1.3000000000000114</v>
      </c>
      <c r="R186" s="38" t="str">
        <f t="shared" si="19"/>
        <v>152,00</v>
      </c>
      <c r="S186" s="44"/>
    </row>
    <row r="187" spans="2:19">
      <c r="B187" s="34">
        <v>180</v>
      </c>
      <c r="C187" s="35"/>
      <c r="D187" s="35"/>
      <c r="E187" s="35"/>
      <c r="F187" t="s">
        <v>1177</v>
      </c>
      <c r="G187" t="s">
        <v>481</v>
      </c>
      <c r="H187" t="s">
        <v>47</v>
      </c>
      <c r="J187" s="42">
        <v>180</v>
      </c>
      <c r="K187" s="36" t="str">
        <f t="shared" si="14"/>
        <v>В59-382</v>
      </c>
      <c r="L187" s="36" t="str">
        <f t="shared" si="14"/>
        <v>151,17</v>
      </c>
      <c r="M187" s="36" t="str">
        <f t="shared" si="16"/>
        <v>87-8(59)</v>
      </c>
      <c r="N187" s="37">
        <f t="shared" si="15"/>
        <v>0</v>
      </c>
      <c r="O187" s="37">
        <f t="shared" si="15"/>
        <v>0</v>
      </c>
      <c r="P187" s="37" t="str">
        <f t="shared" si="17"/>
        <v>151,17</v>
      </c>
      <c r="Q187" s="38">
        <f t="shared" si="18"/>
        <v>1.9799999999999898</v>
      </c>
      <c r="R187" s="38" t="str">
        <f t="shared" si="19"/>
        <v>149,19</v>
      </c>
      <c r="S187" s="44"/>
    </row>
    <row r="188" spans="2:19">
      <c r="B188" s="34">
        <v>181</v>
      </c>
      <c r="C188" s="35"/>
      <c r="D188" s="35"/>
      <c r="E188" s="35"/>
      <c r="F188" t="s">
        <v>1178</v>
      </c>
      <c r="G188" t="s">
        <v>849</v>
      </c>
      <c r="H188" t="s">
        <v>1179</v>
      </c>
      <c r="J188" s="42">
        <v>181</v>
      </c>
      <c r="K188" s="36" t="str">
        <f t="shared" si="14"/>
        <v>В59-383</v>
      </c>
      <c r="L188" s="36" t="str">
        <f t="shared" si="14"/>
        <v>151,01</v>
      </c>
      <c r="M188" s="36" t="str">
        <f t="shared" si="16"/>
        <v>87-8(59)</v>
      </c>
      <c r="N188" s="37">
        <f t="shared" si="15"/>
        <v>0</v>
      </c>
      <c r="O188" s="37">
        <f t="shared" si="15"/>
        <v>0</v>
      </c>
      <c r="P188" s="37" t="str">
        <f t="shared" si="17"/>
        <v>151,01</v>
      </c>
      <c r="Q188" s="38">
        <f t="shared" si="18"/>
        <v>2</v>
      </c>
      <c r="R188" s="38" t="str">
        <f t="shared" si="19"/>
        <v>149,01</v>
      </c>
      <c r="S188" s="44"/>
    </row>
    <row r="189" spans="2:19">
      <c r="B189" s="34">
        <v>182</v>
      </c>
      <c r="C189" s="35"/>
      <c r="D189" s="35"/>
      <c r="E189" s="35"/>
      <c r="F189" t="s">
        <v>1180</v>
      </c>
      <c r="G189" t="s">
        <v>1181</v>
      </c>
      <c r="H189" t="s">
        <v>1003</v>
      </c>
      <c r="J189" s="42">
        <v>182</v>
      </c>
      <c r="K189" s="36" t="str">
        <f t="shared" si="14"/>
        <v>В59-384</v>
      </c>
      <c r="L189" s="36" t="str">
        <f t="shared" si="14"/>
        <v>149,97</v>
      </c>
      <c r="M189" s="36" t="str">
        <f t="shared" si="16"/>
        <v>87-8(59)</v>
      </c>
      <c r="N189" s="37">
        <f t="shared" si="15"/>
        <v>0</v>
      </c>
      <c r="O189" s="37">
        <f t="shared" si="15"/>
        <v>0</v>
      </c>
      <c r="P189" s="37" t="str">
        <f t="shared" si="17"/>
        <v>149,97</v>
      </c>
      <c r="Q189" s="38">
        <f t="shared" si="18"/>
        <v>1.8499999999999943</v>
      </c>
      <c r="R189" s="38" t="str">
        <f t="shared" si="19"/>
        <v>148,12</v>
      </c>
      <c r="S189" s="44"/>
    </row>
    <row r="190" spans="2:19">
      <c r="B190" s="34">
        <v>183</v>
      </c>
      <c r="C190" s="35"/>
      <c r="D190" s="35"/>
      <c r="E190" s="35"/>
      <c r="F190" t="s">
        <v>1182</v>
      </c>
      <c r="G190" t="s">
        <v>842</v>
      </c>
      <c r="J190" s="42">
        <v>183</v>
      </c>
      <c r="K190" s="36" t="str">
        <f t="shared" si="14"/>
        <v>В59-385</v>
      </c>
      <c r="L190" s="36" t="str">
        <f t="shared" si="14"/>
        <v>150,75</v>
      </c>
      <c r="M190" s="36" t="str">
        <f t="shared" si="16"/>
        <v>87-8(59)</v>
      </c>
      <c r="N190" s="37">
        <f t="shared" si="15"/>
        <v>0</v>
      </c>
      <c r="O190" s="37">
        <f t="shared" si="15"/>
        <v>0</v>
      </c>
      <c r="P190" s="37" t="str">
        <f t="shared" si="17"/>
        <v>150,75</v>
      </c>
      <c r="Q190" s="38">
        <f t="shared" si="18"/>
        <v>150.75</v>
      </c>
      <c r="R190" s="38">
        <f t="shared" si="19"/>
        <v>0</v>
      </c>
      <c r="S190" s="44"/>
    </row>
    <row r="191" spans="2:19">
      <c r="B191" s="34">
        <v>184</v>
      </c>
      <c r="C191" s="35"/>
      <c r="D191" s="35"/>
      <c r="E191" s="35"/>
      <c r="F191" t="s">
        <v>1183</v>
      </c>
      <c r="G191" t="s">
        <v>143</v>
      </c>
      <c r="H191" t="s">
        <v>1184</v>
      </c>
      <c r="J191" s="42">
        <v>184</v>
      </c>
      <c r="K191" s="36" t="str">
        <f t="shared" si="14"/>
        <v>В59-386</v>
      </c>
      <c r="L191" s="36" t="str">
        <f t="shared" si="14"/>
        <v>150,86</v>
      </c>
      <c r="M191" s="36" t="str">
        <f t="shared" si="16"/>
        <v>87-8(59)</v>
      </c>
      <c r="N191" s="37">
        <f t="shared" si="15"/>
        <v>0</v>
      </c>
      <c r="O191" s="37">
        <f t="shared" si="15"/>
        <v>0</v>
      </c>
      <c r="P191" s="37" t="str">
        <f t="shared" si="17"/>
        <v>150,86</v>
      </c>
      <c r="Q191" s="38">
        <f t="shared" si="18"/>
        <v>1.910000000000025</v>
      </c>
      <c r="R191" s="38" t="str">
        <f t="shared" si="19"/>
        <v>148,95</v>
      </c>
      <c r="S191" s="44"/>
    </row>
    <row r="192" spans="2:19">
      <c r="B192" s="34">
        <v>185</v>
      </c>
      <c r="C192" s="35"/>
      <c r="D192" s="35"/>
      <c r="E192" s="35"/>
      <c r="F192" t="s">
        <v>1185</v>
      </c>
      <c r="G192" t="s">
        <v>1186</v>
      </c>
      <c r="H192" t="s">
        <v>1187</v>
      </c>
      <c r="J192" s="42">
        <v>185</v>
      </c>
      <c r="K192" s="36" t="str">
        <f t="shared" ref="K192:L207" si="20">F192</f>
        <v>В59-387</v>
      </c>
      <c r="L192" s="36" t="str">
        <f t="shared" si="20"/>
        <v>150,73</v>
      </c>
      <c r="M192" s="36" t="str">
        <f t="shared" si="16"/>
        <v>87-8(59)</v>
      </c>
      <c r="N192" s="37">
        <f t="shared" ref="N192:O207" si="21">C192</f>
        <v>0</v>
      </c>
      <c r="O192" s="37">
        <f t="shared" si="21"/>
        <v>0</v>
      </c>
      <c r="P192" s="37" t="str">
        <f t="shared" si="17"/>
        <v>150,73</v>
      </c>
      <c r="Q192" s="38">
        <f t="shared" si="18"/>
        <v>1.7299999999999898</v>
      </c>
      <c r="R192" s="38" t="str">
        <f t="shared" si="19"/>
        <v>149,00</v>
      </c>
      <c r="S192" s="44"/>
    </row>
    <row r="193" spans="2:19">
      <c r="B193" s="34">
        <v>186</v>
      </c>
      <c r="C193" s="35"/>
      <c r="D193" s="35"/>
      <c r="E193" s="35"/>
      <c r="F193" t="s">
        <v>1188</v>
      </c>
      <c r="G193" t="s">
        <v>907</v>
      </c>
      <c r="H193" t="s">
        <v>815</v>
      </c>
      <c r="J193" s="42">
        <v>186</v>
      </c>
      <c r="K193" s="36" t="str">
        <f t="shared" si="20"/>
        <v>В59-388</v>
      </c>
      <c r="L193" s="36" t="str">
        <f t="shared" si="20"/>
        <v>152,30</v>
      </c>
      <c r="M193" s="36" t="str">
        <f t="shared" si="16"/>
        <v>87-8(59)</v>
      </c>
      <c r="N193" s="37">
        <f t="shared" si="21"/>
        <v>0</v>
      </c>
      <c r="O193" s="37">
        <f t="shared" si="21"/>
        <v>0</v>
      </c>
      <c r="P193" s="37" t="str">
        <f t="shared" si="17"/>
        <v>152,30</v>
      </c>
      <c r="Q193" s="38">
        <f t="shared" si="18"/>
        <v>1.8200000000000216</v>
      </c>
      <c r="R193" s="38" t="str">
        <f t="shared" si="19"/>
        <v>150,48</v>
      </c>
      <c r="S193" s="44"/>
    </row>
    <row r="194" spans="2:19">
      <c r="B194" s="34">
        <v>187</v>
      </c>
      <c r="C194" s="35"/>
      <c r="D194" s="35"/>
      <c r="E194" s="35"/>
      <c r="F194" t="s">
        <v>1189</v>
      </c>
      <c r="G194" t="s">
        <v>831</v>
      </c>
      <c r="H194" t="s">
        <v>496</v>
      </c>
      <c r="J194" s="42">
        <v>187</v>
      </c>
      <c r="K194" s="36" t="str">
        <f t="shared" si="20"/>
        <v>В59-389</v>
      </c>
      <c r="L194" s="36" t="str">
        <f t="shared" si="20"/>
        <v>149,84</v>
      </c>
      <c r="M194" s="36" t="str">
        <f t="shared" si="16"/>
        <v>87-8(59)</v>
      </c>
      <c r="N194" s="37">
        <f t="shared" si="21"/>
        <v>0</v>
      </c>
      <c r="O194" s="37">
        <f t="shared" si="21"/>
        <v>0</v>
      </c>
      <c r="P194" s="37" t="str">
        <f t="shared" si="17"/>
        <v>149,84</v>
      </c>
      <c r="Q194" s="38">
        <f t="shared" si="18"/>
        <v>1.3400000000000034</v>
      </c>
      <c r="R194" s="38" t="str">
        <f t="shared" si="19"/>
        <v>148,50</v>
      </c>
      <c r="S194" s="44"/>
    </row>
    <row r="195" spans="2:19">
      <c r="B195" s="34">
        <v>188</v>
      </c>
      <c r="C195" s="35"/>
      <c r="D195" s="35"/>
      <c r="E195" s="35"/>
      <c r="F195" t="s">
        <v>1190</v>
      </c>
      <c r="G195" t="s">
        <v>886</v>
      </c>
      <c r="H195" t="s">
        <v>1191</v>
      </c>
      <c r="J195" s="42">
        <v>188</v>
      </c>
      <c r="K195" s="36" t="str">
        <f t="shared" si="20"/>
        <v>В59-390</v>
      </c>
      <c r="L195" s="36" t="str">
        <f t="shared" si="20"/>
        <v>150,28</v>
      </c>
      <c r="M195" s="36" t="str">
        <f t="shared" si="16"/>
        <v>87-8(59)</v>
      </c>
      <c r="N195" s="37">
        <f t="shared" si="21"/>
        <v>0</v>
      </c>
      <c r="O195" s="37">
        <f t="shared" si="21"/>
        <v>0</v>
      </c>
      <c r="P195" s="37" t="str">
        <f t="shared" si="17"/>
        <v>150,28</v>
      </c>
      <c r="Q195" s="38">
        <f t="shared" si="18"/>
        <v>1.8000000000000114</v>
      </c>
      <c r="R195" s="38" t="str">
        <f t="shared" si="19"/>
        <v>148,48</v>
      </c>
      <c r="S195" s="44"/>
    </row>
    <row r="196" spans="2:19">
      <c r="B196" s="34">
        <v>189</v>
      </c>
      <c r="C196" s="35"/>
      <c r="D196" s="35"/>
      <c r="E196" s="35"/>
      <c r="F196" t="s">
        <v>1192</v>
      </c>
      <c r="G196" t="s">
        <v>1193</v>
      </c>
      <c r="H196" t="s">
        <v>1194</v>
      </c>
      <c r="J196" s="42">
        <v>189</v>
      </c>
      <c r="K196" s="36" t="str">
        <f t="shared" si="20"/>
        <v>В59-391</v>
      </c>
      <c r="L196" s="36" t="str">
        <f t="shared" si="20"/>
        <v>149,88</v>
      </c>
      <c r="M196" s="36" t="str">
        <f t="shared" si="16"/>
        <v>87-8(59)</v>
      </c>
      <c r="N196" s="37">
        <f t="shared" si="21"/>
        <v>0</v>
      </c>
      <c r="O196" s="37">
        <f t="shared" si="21"/>
        <v>0</v>
      </c>
      <c r="P196" s="37" t="str">
        <f t="shared" si="17"/>
        <v>149,88</v>
      </c>
      <c r="Q196" s="38">
        <f t="shared" si="18"/>
        <v>2.2400000000000091</v>
      </c>
      <c r="R196" s="38" t="str">
        <f t="shared" si="19"/>
        <v>147,64</v>
      </c>
      <c r="S196" s="44"/>
    </row>
    <row r="197" spans="2:19">
      <c r="B197" s="34">
        <v>190</v>
      </c>
      <c r="C197" s="35"/>
      <c r="D197" s="35"/>
      <c r="E197" s="35"/>
      <c r="F197" t="s">
        <v>1195</v>
      </c>
      <c r="G197" t="s">
        <v>1196</v>
      </c>
      <c r="H197" t="s">
        <v>1194</v>
      </c>
      <c r="J197" s="42">
        <v>190</v>
      </c>
      <c r="K197" s="36" t="str">
        <f t="shared" si="20"/>
        <v>В59-392</v>
      </c>
      <c r="L197" s="36" t="str">
        <f t="shared" si="20"/>
        <v>149,78</v>
      </c>
      <c r="M197" s="36" t="str">
        <f t="shared" si="16"/>
        <v>87-8(59)</v>
      </c>
      <c r="N197" s="37">
        <f t="shared" si="21"/>
        <v>0</v>
      </c>
      <c r="O197" s="37">
        <f t="shared" si="21"/>
        <v>0</v>
      </c>
      <c r="P197" s="37" t="str">
        <f t="shared" si="17"/>
        <v>149,78</v>
      </c>
      <c r="Q197" s="38">
        <f t="shared" si="18"/>
        <v>2.1400000000000148</v>
      </c>
      <c r="R197" s="38" t="str">
        <f t="shared" si="19"/>
        <v>147,64</v>
      </c>
      <c r="S197" s="44"/>
    </row>
    <row r="198" spans="2:19">
      <c r="B198" s="34">
        <v>191</v>
      </c>
      <c r="C198" s="35"/>
      <c r="D198" s="35"/>
      <c r="E198" s="35"/>
      <c r="F198" t="s">
        <v>1197</v>
      </c>
      <c r="G198" t="s">
        <v>1198</v>
      </c>
      <c r="H198" t="s">
        <v>1199</v>
      </c>
      <c r="J198" s="42">
        <v>191</v>
      </c>
      <c r="K198" s="36" t="str">
        <f t="shared" si="20"/>
        <v>В59-393</v>
      </c>
      <c r="L198" s="36" t="str">
        <f t="shared" si="20"/>
        <v>149,58</v>
      </c>
      <c r="M198" s="36" t="str">
        <f t="shared" si="16"/>
        <v>87-8(59)</v>
      </c>
      <c r="N198" s="37">
        <f t="shared" si="21"/>
        <v>0</v>
      </c>
      <c r="O198" s="37">
        <f t="shared" si="21"/>
        <v>0</v>
      </c>
      <c r="P198" s="37" t="str">
        <f t="shared" si="17"/>
        <v>149,58</v>
      </c>
      <c r="Q198" s="38">
        <f t="shared" si="18"/>
        <v>1.9300000000000068</v>
      </c>
      <c r="R198" s="38" t="str">
        <f t="shared" si="19"/>
        <v>147,65</v>
      </c>
      <c r="S198" s="44"/>
    </row>
    <row r="199" spans="2:19">
      <c r="B199" s="34">
        <v>192</v>
      </c>
      <c r="C199" s="35"/>
      <c r="D199" s="35"/>
      <c r="E199" s="35"/>
      <c r="F199" t="s">
        <v>1200</v>
      </c>
      <c r="G199" t="s">
        <v>190</v>
      </c>
      <c r="H199" t="s">
        <v>191</v>
      </c>
      <c r="J199" s="42">
        <v>192</v>
      </c>
      <c r="K199" s="36" t="str">
        <f t="shared" si="20"/>
        <v>В59-394</v>
      </c>
      <c r="L199" s="36" t="str">
        <f t="shared" si="20"/>
        <v>154,06</v>
      </c>
      <c r="M199" s="36" t="str">
        <f t="shared" si="16"/>
        <v>87-8(59)</v>
      </c>
      <c r="N199" s="37">
        <f t="shared" si="21"/>
        <v>0</v>
      </c>
      <c r="O199" s="37">
        <f t="shared" si="21"/>
        <v>0</v>
      </c>
      <c r="P199" s="37" t="str">
        <f t="shared" si="17"/>
        <v>154,06</v>
      </c>
      <c r="Q199" s="38">
        <f t="shared" si="18"/>
        <v>2</v>
      </c>
      <c r="R199" s="38" t="str">
        <f t="shared" si="19"/>
        <v>152,06</v>
      </c>
      <c r="S199" s="44"/>
    </row>
    <row r="200" spans="2:19">
      <c r="B200" s="34">
        <v>193</v>
      </c>
      <c r="C200" s="35"/>
      <c r="D200" s="35"/>
      <c r="E200" s="35"/>
      <c r="F200" t="s">
        <v>1201</v>
      </c>
      <c r="G200" t="s">
        <v>1202</v>
      </c>
      <c r="H200" t="s">
        <v>1203</v>
      </c>
      <c r="J200" s="42">
        <v>193</v>
      </c>
      <c r="K200" s="36" t="str">
        <f t="shared" si="20"/>
        <v>В59-395</v>
      </c>
      <c r="L200" s="36" t="str">
        <f t="shared" si="20"/>
        <v>154,24</v>
      </c>
      <c r="M200" s="36" t="str">
        <f t="shared" si="16"/>
        <v>87-8(59)</v>
      </c>
      <c r="N200" s="37">
        <f t="shared" si="21"/>
        <v>0</v>
      </c>
      <c r="O200" s="37">
        <f t="shared" si="21"/>
        <v>0</v>
      </c>
      <c r="P200" s="37" t="str">
        <f t="shared" si="17"/>
        <v>154,24</v>
      </c>
      <c r="Q200" s="38">
        <f t="shared" si="18"/>
        <v>2.1299999999999955</v>
      </c>
      <c r="R200" s="38" t="str">
        <f t="shared" si="19"/>
        <v>152,11</v>
      </c>
      <c r="S200" s="44"/>
    </row>
    <row r="201" spans="2:19">
      <c r="B201" s="34">
        <v>194</v>
      </c>
      <c r="C201" s="35"/>
      <c r="D201" s="35"/>
      <c r="E201" s="35"/>
      <c r="F201" t="s">
        <v>1204</v>
      </c>
      <c r="G201" t="s">
        <v>1205</v>
      </c>
      <c r="H201" t="s">
        <v>453</v>
      </c>
      <c r="J201" s="42">
        <v>194</v>
      </c>
      <c r="K201" s="36" t="str">
        <f t="shared" si="20"/>
        <v>В59-396</v>
      </c>
      <c r="L201" s="36" t="str">
        <f t="shared" si="20"/>
        <v>153,82</v>
      </c>
      <c r="M201" s="36" t="str">
        <f t="shared" ref="M201:M207" si="22">$L$2</f>
        <v>87-8(59)</v>
      </c>
      <c r="N201" s="37">
        <f t="shared" si="21"/>
        <v>0</v>
      </c>
      <c r="O201" s="37">
        <f t="shared" si="21"/>
        <v>0</v>
      </c>
      <c r="P201" s="37" t="str">
        <f t="shared" ref="P201:P207" si="23">L201</f>
        <v>153,82</v>
      </c>
      <c r="Q201" s="38">
        <f t="shared" ref="Q201:Q207" si="24">P201-R201</f>
        <v>1.7199999999999989</v>
      </c>
      <c r="R201" s="38" t="str">
        <f t="shared" ref="R201:R207" si="25">H201</f>
        <v>152,10</v>
      </c>
      <c r="S201" s="44"/>
    </row>
    <row r="202" spans="2:19">
      <c r="B202" s="34">
        <v>195</v>
      </c>
      <c r="C202" s="35"/>
      <c r="D202" s="35"/>
      <c r="E202" s="35"/>
      <c r="F202" t="s">
        <v>1206</v>
      </c>
      <c r="G202" t="s">
        <v>764</v>
      </c>
      <c r="H202" t="s">
        <v>911</v>
      </c>
      <c r="J202" s="42">
        <v>195</v>
      </c>
      <c r="K202" s="36" t="str">
        <f t="shared" si="20"/>
        <v>В59-397</v>
      </c>
      <c r="L202" s="36" t="str">
        <f t="shared" si="20"/>
        <v>154,10</v>
      </c>
      <c r="M202" s="36" t="str">
        <f t="shared" si="22"/>
        <v>87-8(59)</v>
      </c>
      <c r="N202" s="37">
        <f t="shared" si="21"/>
        <v>0</v>
      </c>
      <c r="O202" s="37">
        <f t="shared" si="21"/>
        <v>0</v>
      </c>
      <c r="P202" s="37" t="str">
        <f t="shared" si="23"/>
        <v>154,10</v>
      </c>
      <c r="Q202" s="38">
        <f t="shared" si="24"/>
        <v>1.9300000000000068</v>
      </c>
      <c r="R202" s="38" t="str">
        <f t="shared" si="25"/>
        <v>152,17</v>
      </c>
      <c r="S202" s="44"/>
    </row>
    <row r="203" spans="2:19">
      <c r="B203" s="34">
        <v>196</v>
      </c>
      <c r="C203" s="35"/>
      <c r="D203" s="35"/>
      <c r="E203" s="35"/>
      <c r="F203" t="s">
        <v>1207</v>
      </c>
      <c r="G203" t="s">
        <v>673</v>
      </c>
      <c r="H203" t="s">
        <v>517</v>
      </c>
      <c r="J203" s="42">
        <v>196</v>
      </c>
      <c r="K203" s="36" t="str">
        <f t="shared" si="20"/>
        <v>В59-398</v>
      </c>
      <c r="L203" s="36" t="str">
        <f t="shared" si="20"/>
        <v>153,85</v>
      </c>
      <c r="M203" s="36" t="str">
        <f t="shared" si="22"/>
        <v>87-8(59)</v>
      </c>
      <c r="N203" s="37">
        <f t="shared" si="21"/>
        <v>0</v>
      </c>
      <c r="O203" s="37">
        <f t="shared" si="21"/>
        <v>0</v>
      </c>
      <c r="P203" s="37" t="str">
        <f t="shared" si="23"/>
        <v>153,85</v>
      </c>
      <c r="Q203" s="38">
        <f t="shared" si="24"/>
        <v>1.6200000000000045</v>
      </c>
      <c r="R203" s="38" t="str">
        <f t="shared" si="25"/>
        <v>152,23</v>
      </c>
      <c r="S203" s="44"/>
    </row>
    <row r="204" spans="2:19">
      <c r="B204" s="34">
        <v>197</v>
      </c>
      <c r="C204" s="35"/>
      <c r="D204" s="35"/>
      <c r="E204" s="35"/>
      <c r="F204" t="s">
        <v>1208</v>
      </c>
      <c r="G204" t="s">
        <v>733</v>
      </c>
      <c r="H204" t="s">
        <v>744</v>
      </c>
      <c r="J204" s="42">
        <v>197</v>
      </c>
      <c r="K204" s="36" t="str">
        <f t="shared" si="20"/>
        <v>В59-399</v>
      </c>
      <c r="L204" s="36" t="str">
        <f t="shared" si="20"/>
        <v>154,48</v>
      </c>
      <c r="M204" s="36" t="str">
        <f t="shared" si="22"/>
        <v>87-8(59)</v>
      </c>
      <c r="N204" s="37">
        <f t="shared" si="21"/>
        <v>0</v>
      </c>
      <c r="O204" s="37">
        <f t="shared" si="21"/>
        <v>0</v>
      </c>
      <c r="P204" s="37" t="str">
        <f t="shared" si="23"/>
        <v>154,48</v>
      </c>
      <c r="Q204" s="38">
        <f t="shared" si="24"/>
        <v>1.2999999999999829</v>
      </c>
      <c r="R204" s="38" t="str">
        <f t="shared" si="25"/>
        <v>153,18</v>
      </c>
      <c r="S204" s="44"/>
    </row>
    <row r="205" spans="2:19">
      <c r="B205" s="34">
        <v>198</v>
      </c>
      <c r="C205" s="35"/>
      <c r="D205" s="35"/>
      <c r="E205" s="35"/>
      <c r="F205" t="s">
        <v>1209</v>
      </c>
      <c r="G205" t="s">
        <v>1210</v>
      </c>
      <c r="H205" t="s">
        <v>1103</v>
      </c>
      <c r="J205" s="42">
        <v>198</v>
      </c>
      <c r="K205" s="36" t="str">
        <f t="shared" si="20"/>
        <v>В59-400</v>
      </c>
      <c r="L205" s="36" t="str">
        <f t="shared" si="20"/>
        <v>154,43</v>
      </c>
      <c r="M205" s="36" t="str">
        <f t="shared" si="22"/>
        <v>87-8(59)</v>
      </c>
      <c r="N205" s="37">
        <f t="shared" si="21"/>
        <v>0</v>
      </c>
      <c r="O205" s="37">
        <f t="shared" si="21"/>
        <v>0</v>
      </c>
      <c r="P205" s="37" t="str">
        <f t="shared" si="23"/>
        <v>154,43</v>
      </c>
      <c r="Q205" s="38">
        <f t="shared" si="24"/>
        <v>1.7000000000000171</v>
      </c>
      <c r="R205" s="38" t="str">
        <f t="shared" si="25"/>
        <v>152,73</v>
      </c>
      <c r="S205" s="44"/>
    </row>
    <row r="206" spans="2:19">
      <c r="B206" s="34">
        <v>199</v>
      </c>
      <c r="C206" s="35"/>
      <c r="D206" s="35"/>
      <c r="E206" s="35"/>
      <c r="F206" t="s">
        <v>1211</v>
      </c>
      <c r="G206" t="s">
        <v>1212</v>
      </c>
      <c r="H206" t="s">
        <v>983</v>
      </c>
      <c r="J206" s="42">
        <v>199</v>
      </c>
      <c r="K206" s="36" t="str">
        <f t="shared" si="20"/>
        <v>В59-401</v>
      </c>
      <c r="L206" s="36" t="str">
        <f t="shared" si="20"/>
        <v>149,32</v>
      </c>
      <c r="M206" s="36" t="str">
        <f t="shared" si="22"/>
        <v>87-8(59)</v>
      </c>
      <c r="N206" s="37">
        <f t="shared" si="21"/>
        <v>0</v>
      </c>
      <c r="O206" s="37">
        <f t="shared" si="21"/>
        <v>0</v>
      </c>
      <c r="P206" s="37" t="str">
        <f t="shared" si="23"/>
        <v>149,32</v>
      </c>
      <c r="Q206" s="38">
        <f t="shared" si="24"/>
        <v>1.7299999999999898</v>
      </c>
      <c r="R206" s="38" t="str">
        <f t="shared" si="25"/>
        <v>147,59</v>
      </c>
      <c r="S206" s="44"/>
    </row>
    <row r="207" spans="2:19">
      <c r="B207" s="34">
        <v>200</v>
      </c>
      <c r="C207" s="35"/>
      <c r="D207" s="35"/>
      <c r="E207" s="35"/>
      <c r="F207" t="s">
        <v>1213</v>
      </c>
      <c r="G207" t="s">
        <v>1214</v>
      </c>
      <c r="H207" t="s">
        <v>48</v>
      </c>
      <c r="I207" s="45"/>
      <c r="J207" s="42">
        <v>200</v>
      </c>
      <c r="K207" s="36" t="str">
        <f t="shared" si="20"/>
        <v>В59-402</v>
      </c>
      <c r="L207" s="36" t="str">
        <f t="shared" si="20"/>
        <v>148,67</v>
      </c>
      <c r="M207" s="36" t="str">
        <f t="shared" si="22"/>
        <v>87-8(59)</v>
      </c>
      <c r="N207" s="37">
        <f t="shared" si="21"/>
        <v>0</v>
      </c>
      <c r="O207" s="37">
        <f t="shared" si="21"/>
        <v>0</v>
      </c>
      <c r="P207" s="37" t="str">
        <f t="shared" si="23"/>
        <v>148,67</v>
      </c>
      <c r="Q207" s="38">
        <f t="shared" si="24"/>
        <v>1.5199999999999818</v>
      </c>
      <c r="R207" s="38" t="str">
        <f t="shared" si="25"/>
        <v>147,15</v>
      </c>
      <c r="S207" s="44"/>
    </row>
    <row r="208" spans="2:19">
      <c r="B208" s="41"/>
      <c r="C208" s="46"/>
      <c r="D208" s="46"/>
      <c r="E208" s="46"/>
      <c r="F208" s="46"/>
      <c r="G208" s="46"/>
      <c r="H208" s="46"/>
      <c r="I208" s="41"/>
      <c r="J208" s="47"/>
      <c r="K208" s="48"/>
      <c r="L208" s="48"/>
      <c r="M208" s="48"/>
      <c r="N208" s="49"/>
      <c r="O208" s="49"/>
      <c r="P208" s="49"/>
      <c r="Q208" s="50"/>
      <c r="R208" s="50"/>
      <c r="S208" s="41"/>
    </row>
    <row r="209" spans="2:19">
      <c r="B209" s="41"/>
      <c r="C209" s="46"/>
      <c r="D209" s="46"/>
      <c r="E209" s="46"/>
      <c r="F209" s="46"/>
      <c r="G209" s="46"/>
      <c r="H209" s="46"/>
      <c r="I209" s="41"/>
      <c r="J209" s="47"/>
      <c r="K209" s="48"/>
      <c r="L209" s="48"/>
      <c r="M209" s="48"/>
      <c r="N209" s="49"/>
      <c r="O209" s="49"/>
      <c r="P209" s="49"/>
      <c r="Q209" s="50"/>
      <c r="R209" s="50"/>
      <c r="S209" s="41"/>
    </row>
    <row r="210" spans="2:19">
      <c r="B210" s="41"/>
      <c r="C210" s="46"/>
      <c r="D210" s="46"/>
      <c r="E210" s="46"/>
      <c r="F210" s="46"/>
      <c r="G210" s="46"/>
      <c r="H210" s="46"/>
      <c r="I210" s="41"/>
      <c r="J210" s="47"/>
      <c r="K210" s="48"/>
      <c r="L210" s="48"/>
      <c r="M210" s="48"/>
      <c r="N210" s="49"/>
      <c r="O210" s="49"/>
      <c r="P210" s="49"/>
      <c r="Q210" s="50"/>
      <c r="R210" s="50"/>
      <c r="S210" s="41"/>
    </row>
    <row r="211" spans="2:19">
      <c r="B211" s="41"/>
      <c r="C211" s="46"/>
      <c r="D211" s="46"/>
      <c r="E211" s="46"/>
      <c r="F211" s="46"/>
      <c r="G211" s="46"/>
      <c r="H211" s="46"/>
      <c r="I211" s="41"/>
      <c r="J211" s="47"/>
      <c r="K211" s="48"/>
      <c r="L211" s="48"/>
      <c r="M211" s="48"/>
      <c r="N211" s="49"/>
      <c r="O211" s="49"/>
      <c r="P211" s="49"/>
      <c r="Q211" s="50"/>
      <c r="R211" s="50"/>
      <c r="S211" s="41"/>
    </row>
    <row r="212" spans="2:19">
      <c r="B212" s="41"/>
      <c r="C212" s="46"/>
      <c r="D212" s="46"/>
      <c r="E212" s="46"/>
      <c r="F212" s="46"/>
      <c r="G212" s="46"/>
      <c r="H212" s="46"/>
      <c r="I212" s="41"/>
      <c r="J212" s="47"/>
      <c r="K212" s="48"/>
      <c r="L212" s="48"/>
      <c r="M212" s="48"/>
      <c r="N212" s="49"/>
      <c r="O212" s="49"/>
      <c r="P212" s="49"/>
      <c r="Q212" s="50"/>
      <c r="R212" s="50"/>
      <c r="S212" s="41"/>
    </row>
    <row r="213" spans="2:19">
      <c r="B213" s="41"/>
      <c r="C213" s="46"/>
      <c r="D213" s="46"/>
      <c r="E213" s="46"/>
      <c r="F213" s="46"/>
      <c r="G213" s="46"/>
      <c r="H213" s="46"/>
      <c r="I213" s="41"/>
      <c r="J213" s="47"/>
      <c r="K213" s="48"/>
      <c r="L213" s="48"/>
      <c r="M213" s="48"/>
      <c r="N213" s="49"/>
      <c r="O213" s="49"/>
      <c r="P213" s="49"/>
      <c r="Q213" s="50"/>
      <c r="R213" s="50"/>
      <c r="S213" s="41"/>
    </row>
    <row r="214" spans="2:19">
      <c r="B214" s="41"/>
      <c r="C214" s="46"/>
      <c r="D214" s="46"/>
      <c r="E214" s="46"/>
      <c r="F214" s="46"/>
      <c r="G214" s="46"/>
      <c r="H214" s="46"/>
      <c r="I214" s="41"/>
      <c r="J214" s="47"/>
      <c r="K214" s="48"/>
      <c r="L214" s="48"/>
      <c r="M214" s="48"/>
      <c r="N214" s="49"/>
      <c r="O214" s="49"/>
      <c r="P214" s="49"/>
      <c r="Q214" s="50"/>
      <c r="R214" s="50"/>
      <c r="S214" s="41"/>
    </row>
    <row r="215" spans="2:19">
      <c r="B215" s="41"/>
      <c r="C215" s="46"/>
      <c r="D215" s="46"/>
      <c r="E215" s="46"/>
      <c r="F215" s="46"/>
      <c r="G215" s="46"/>
      <c r="H215" s="46"/>
      <c r="I215" s="41"/>
      <c r="J215" s="47"/>
      <c r="K215" s="48"/>
      <c r="L215" s="48"/>
      <c r="M215" s="48"/>
      <c r="N215" s="49"/>
      <c r="O215" s="49"/>
      <c r="P215" s="49"/>
      <c r="Q215" s="50"/>
      <c r="R215" s="50"/>
      <c r="S215" s="41"/>
    </row>
    <row r="216" spans="2:19">
      <c r="B216" s="41"/>
      <c r="C216" s="46"/>
      <c r="D216" s="46"/>
      <c r="E216" s="46"/>
      <c r="F216" s="46"/>
      <c r="G216" s="46"/>
      <c r="H216" s="46"/>
      <c r="I216" s="41"/>
      <c r="J216" s="47"/>
      <c r="K216" s="48"/>
      <c r="L216" s="48"/>
      <c r="M216" s="48"/>
      <c r="N216" s="49"/>
      <c r="O216" s="49"/>
      <c r="P216" s="49"/>
      <c r="Q216" s="50"/>
      <c r="R216" s="50"/>
      <c r="S216" s="41"/>
    </row>
    <row r="217" spans="2:19">
      <c r="B217" s="41"/>
      <c r="C217" s="46"/>
      <c r="D217" s="46"/>
      <c r="E217" s="46"/>
      <c r="F217" s="46"/>
      <c r="G217" s="46"/>
      <c r="H217" s="46"/>
      <c r="I217" s="41"/>
      <c r="J217" s="47"/>
      <c r="K217" s="48"/>
      <c r="L217" s="48"/>
      <c r="M217" s="48"/>
      <c r="N217" s="49"/>
      <c r="O217" s="49"/>
      <c r="P217" s="49"/>
      <c r="Q217" s="50"/>
      <c r="R217" s="50"/>
      <c r="S217" s="41"/>
    </row>
    <row r="218" spans="2:19">
      <c r="B218" s="41"/>
      <c r="C218" s="46"/>
      <c r="D218" s="46"/>
      <c r="E218" s="46"/>
      <c r="F218" s="46"/>
      <c r="G218" s="46"/>
      <c r="H218" s="46"/>
      <c r="I218" s="41"/>
      <c r="J218" s="47"/>
      <c r="K218" s="48"/>
      <c r="L218" s="48"/>
      <c r="M218" s="48"/>
      <c r="N218" s="49"/>
      <c r="O218" s="49"/>
      <c r="P218" s="49"/>
      <c r="Q218" s="50"/>
      <c r="R218" s="50"/>
      <c r="S218" s="41"/>
    </row>
    <row r="219" spans="2:19">
      <c r="B219" s="41"/>
      <c r="C219" s="46"/>
      <c r="D219" s="46"/>
      <c r="E219" s="46"/>
      <c r="F219" s="46"/>
      <c r="G219" s="46"/>
      <c r="H219" s="46"/>
      <c r="I219" s="41"/>
      <c r="J219" s="47"/>
      <c r="K219" s="48"/>
      <c r="L219" s="48"/>
      <c r="M219" s="48"/>
      <c r="N219" s="49"/>
      <c r="O219" s="49"/>
      <c r="P219" s="49"/>
      <c r="Q219" s="50"/>
      <c r="R219" s="50"/>
      <c r="S219" s="41"/>
    </row>
    <row r="220" spans="2:19">
      <c r="B220" s="41"/>
      <c r="C220" s="46"/>
      <c r="D220" s="46"/>
      <c r="E220" s="46"/>
      <c r="F220" s="46"/>
      <c r="G220" s="46"/>
      <c r="H220" s="46"/>
      <c r="I220" s="41"/>
      <c r="J220" s="47"/>
      <c r="K220" s="48"/>
      <c r="L220" s="48"/>
      <c r="M220" s="48"/>
      <c r="N220" s="49"/>
      <c r="O220" s="49"/>
      <c r="P220" s="49"/>
      <c r="Q220" s="50"/>
      <c r="R220" s="50"/>
      <c r="S220" s="41"/>
    </row>
    <row r="221" spans="2:19">
      <c r="B221" s="41"/>
      <c r="C221" s="46"/>
      <c r="D221" s="46"/>
      <c r="E221" s="46"/>
      <c r="F221" s="46"/>
      <c r="G221" s="46"/>
      <c r="H221" s="46"/>
      <c r="I221" s="41"/>
      <c r="J221" s="47"/>
      <c r="K221" s="48"/>
      <c r="L221" s="48"/>
      <c r="M221" s="48"/>
      <c r="N221" s="49"/>
      <c r="O221" s="49"/>
      <c r="P221" s="49"/>
      <c r="Q221" s="50"/>
      <c r="R221" s="50"/>
      <c r="S221" s="41"/>
    </row>
    <row r="222" spans="2:19">
      <c r="B222" s="41"/>
      <c r="C222" s="46"/>
      <c r="D222" s="46"/>
      <c r="E222" s="46"/>
      <c r="F222" s="46"/>
      <c r="G222" s="46"/>
      <c r="H222" s="46"/>
      <c r="I222" s="41"/>
      <c r="J222" s="47"/>
      <c r="K222" s="48"/>
      <c r="L222" s="48"/>
      <c r="M222" s="48"/>
      <c r="N222" s="49"/>
      <c r="O222" s="49"/>
      <c r="P222" s="49"/>
      <c r="Q222" s="50"/>
      <c r="R222" s="50"/>
      <c r="S222" s="41"/>
    </row>
    <row r="223" spans="2:19">
      <c r="B223" s="41"/>
      <c r="C223" s="46"/>
      <c r="D223" s="46"/>
      <c r="E223" s="46"/>
      <c r="F223" s="46"/>
      <c r="G223" s="46"/>
      <c r="H223" s="46"/>
      <c r="I223" s="41"/>
      <c r="J223" s="47"/>
      <c r="K223" s="48"/>
      <c r="L223" s="48"/>
      <c r="M223" s="48"/>
      <c r="N223" s="49"/>
      <c r="O223" s="49"/>
      <c r="P223" s="49"/>
      <c r="Q223" s="50"/>
      <c r="R223" s="50"/>
      <c r="S223" s="41"/>
    </row>
    <row r="224" spans="2:19">
      <c r="B224" s="41"/>
      <c r="C224" s="46"/>
      <c r="D224" s="46"/>
      <c r="E224" s="46"/>
      <c r="F224" s="46"/>
      <c r="G224" s="46"/>
      <c r="H224" s="46"/>
      <c r="I224" s="41"/>
      <c r="J224" s="47"/>
      <c r="K224" s="48"/>
      <c r="L224" s="48"/>
      <c r="M224" s="48"/>
      <c r="N224" s="49"/>
      <c r="O224" s="49"/>
      <c r="P224" s="49"/>
      <c r="Q224" s="50"/>
      <c r="R224" s="50"/>
      <c r="S224" s="41"/>
    </row>
    <row r="225" spans="2:19">
      <c r="B225" s="41"/>
      <c r="C225" s="46"/>
      <c r="D225" s="46"/>
      <c r="E225" s="46"/>
      <c r="F225" s="46"/>
      <c r="G225" s="46"/>
      <c r="H225" s="46"/>
      <c r="I225" s="41"/>
      <c r="J225" s="47"/>
      <c r="K225" s="48"/>
      <c r="L225" s="48"/>
      <c r="M225" s="48"/>
      <c r="N225" s="49"/>
      <c r="O225" s="49"/>
      <c r="P225" s="49"/>
      <c r="Q225" s="50"/>
      <c r="R225" s="50"/>
      <c r="S225" s="41"/>
    </row>
    <row r="226" spans="2:19">
      <c r="B226" s="41"/>
      <c r="C226" s="46"/>
      <c r="D226" s="46"/>
      <c r="E226" s="46"/>
      <c r="F226" s="46"/>
      <c r="G226" s="46"/>
      <c r="H226" s="46"/>
      <c r="I226" s="41"/>
      <c r="J226" s="47"/>
      <c r="K226" s="48"/>
      <c r="L226" s="48"/>
      <c r="M226" s="48"/>
      <c r="N226" s="49"/>
      <c r="O226" s="49"/>
      <c r="P226" s="49"/>
      <c r="Q226" s="50"/>
      <c r="R226" s="50"/>
      <c r="S226" s="41"/>
    </row>
    <row r="227" spans="2:19">
      <c r="B227" s="41"/>
      <c r="C227" s="46"/>
      <c r="D227" s="46"/>
      <c r="E227" s="46"/>
      <c r="F227" s="46"/>
      <c r="G227" s="46"/>
      <c r="H227" s="46"/>
      <c r="I227" s="41"/>
      <c r="J227" s="47"/>
      <c r="K227" s="48"/>
      <c r="L227" s="48"/>
      <c r="M227" s="48"/>
      <c r="N227" s="49"/>
      <c r="O227" s="49"/>
      <c r="P227" s="49"/>
      <c r="Q227" s="50"/>
      <c r="R227" s="50"/>
      <c r="S227" s="41"/>
    </row>
    <row r="228" spans="2:19">
      <c r="B228" s="41"/>
      <c r="C228" s="46"/>
      <c r="D228" s="46"/>
      <c r="E228" s="46"/>
      <c r="F228" s="46"/>
      <c r="G228" s="46"/>
      <c r="H228" s="46"/>
      <c r="I228" s="41"/>
      <c r="J228" s="47"/>
      <c r="K228" s="48"/>
      <c r="L228" s="48"/>
      <c r="M228" s="48"/>
      <c r="N228" s="49"/>
      <c r="O228" s="49"/>
      <c r="P228" s="49"/>
      <c r="Q228" s="50"/>
      <c r="R228" s="50"/>
      <c r="S228" s="41"/>
    </row>
    <row r="229" spans="2:19">
      <c r="B229" s="41"/>
      <c r="C229" s="46"/>
      <c r="D229" s="46"/>
      <c r="E229" s="46"/>
      <c r="F229" s="46"/>
      <c r="G229" s="46"/>
      <c r="H229" s="46"/>
      <c r="I229" s="41"/>
      <c r="J229" s="47"/>
      <c r="K229" s="48"/>
      <c r="L229" s="48"/>
      <c r="M229" s="48"/>
      <c r="N229" s="49"/>
      <c r="O229" s="49"/>
      <c r="P229" s="49"/>
      <c r="Q229" s="50"/>
      <c r="R229" s="50"/>
      <c r="S229" s="41"/>
    </row>
    <row r="230" spans="2:19">
      <c r="B230" s="41"/>
      <c r="C230" s="46"/>
      <c r="D230" s="46"/>
      <c r="E230" s="46"/>
      <c r="F230" s="46"/>
      <c r="G230" s="46"/>
      <c r="H230" s="46"/>
      <c r="I230" s="41"/>
      <c r="J230" s="47"/>
      <c r="K230" s="48"/>
      <c r="L230" s="48"/>
      <c r="M230" s="48"/>
      <c r="N230" s="49"/>
      <c r="O230" s="49"/>
      <c r="P230" s="49"/>
      <c r="Q230" s="50"/>
      <c r="R230" s="50"/>
      <c r="S230" s="41"/>
    </row>
    <row r="231" spans="2:19">
      <c r="B231" s="41"/>
      <c r="C231" s="46"/>
      <c r="D231" s="46"/>
      <c r="E231" s="46"/>
      <c r="F231" s="46"/>
      <c r="G231" s="46"/>
      <c r="H231" s="46"/>
      <c r="I231" s="41"/>
      <c r="J231" s="47"/>
      <c r="K231" s="48"/>
      <c r="L231" s="48"/>
      <c r="M231" s="48"/>
      <c r="N231" s="49"/>
      <c r="O231" s="49"/>
      <c r="P231" s="49"/>
      <c r="Q231" s="50"/>
      <c r="R231" s="50"/>
      <c r="S231" s="41"/>
    </row>
    <row r="232" spans="2:19">
      <c r="B232" s="41"/>
      <c r="C232" s="46"/>
      <c r="D232" s="46"/>
      <c r="E232" s="46"/>
      <c r="F232" s="46"/>
      <c r="G232" s="46"/>
      <c r="H232" s="46"/>
      <c r="I232" s="41"/>
      <c r="J232" s="47"/>
      <c r="K232" s="48"/>
      <c r="L232" s="48"/>
      <c r="M232" s="48"/>
      <c r="N232" s="49"/>
      <c r="O232" s="49"/>
      <c r="P232" s="49"/>
      <c r="Q232" s="50"/>
      <c r="R232" s="50"/>
      <c r="S232" s="41"/>
    </row>
    <row r="233" spans="2:19">
      <c r="B233" s="41"/>
      <c r="C233" s="46"/>
      <c r="D233" s="46"/>
      <c r="E233" s="46"/>
      <c r="F233" s="46"/>
      <c r="G233" s="46"/>
      <c r="H233" s="46"/>
      <c r="I233" s="41"/>
      <c r="J233" s="47"/>
      <c r="K233" s="48"/>
      <c r="L233" s="48"/>
      <c r="M233" s="48"/>
      <c r="N233" s="49"/>
      <c r="O233" s="49"/>
      <c r="P233" s="49"/>
      <c r="Q233" s="50"/>
      <c r="R233" s="50"/>
      <c r="S233" s="41"/>
    </row>
    <row r="234" spans="2:19">
      <c r="B234" s="41"/>
      <c r="C234" s="46"/>
      <c r="D234" s="46"/>
      <c r="E234" s="46"/>
      <c r="F234" s="46"/>
      <c r="G234" s="46"/>
      <c r="H234" s="46"/>
      <c r="I234" s="41"/>
      <c r="J234" s="47"/>
      <c r="K234" s="48"/>
      <c r="L234" s="48"/>
      <c r="M234" s="48"/>
      <c r="N234" s="49"/>
      <c r="O234" s="49"/>
      <c r="P234" s="49"/>
      <c r="Q234" s="50"/>
      <c r="R234" s="50"/>
      <c r="S234" s="41"/>
    </row>
    <row r="235" spans="2:19">
      <c r="B235" s="41"/>
      <c r="C235" s="46"/>
      <c r="D235" s="46"/>
      <c r="E235" s="46"/>
      <c r="F235" s="46"/>
      <c r="G235" s="46"/>
      <c r="H235" s="46"/>
      <c r="I235" s="41"/>
      <c r="J235" s="47"/>
      <c r="K235" s="48"/>
      <c r="L235" s="48"/>
      <c r="M235" s="48"/>
      <c r="N235" s="49"/>
      <c r="O235" s="49"/>
      <c r="P235" s="49"/>
      <c r="Q235" s="50"/>
      <c r="R235" s="50"/>
      <c r="S235" s="41"/>
    </row>
    <row r="236" spans="2:19">
      <c r="B236" s="41"/>
      <c r="C236" s="46"/>
      <c r="D236" s="46"/>
      <c r="E236" s="46"/>
      <c r="F236" s="46"/>
      <c r="G236" s="46"/>
      <c r="H236" s="46"/>
      <c r="I236" s="41"/>
      <c r="J236" s="47"/>
      <c r="K236" s="48"/>
      <c r="L236" s="48"/>
      <c r="M236" s="48"/>
      <c r="N236" s="49"/>
      <c r="O236" s="49"/>
      <c r="P236" s="49"/>
      <c r="Q236" s="50"/>
      <c r="R236" s="50"/>
      <c r="S236" s="41"/>
    </row>
    <row r="237" spans="2:19">
      <c r="B237" s="41"/>
      <c r="C237" s="46"/>
      <c r="D237" s="46"/>
      <c r="E237" s="46"/>
      <c r="F237" s="46"/>
      <c r="G237" s="46"/>
      <c r="H237" s="46"/>
      <c r="I237" s="41"/>
      <c r="J237" s="47"/>
      <c r="K237" s="48"/>
      <c r="L237" s="48"/>
      <c r="M237" s="48"/>
      <c r="N237" s="49"/>
      <c r="O237" s="49"/>
      <c r="P237" s="49"/>
      <c r="Q237" s="50"/>
      <c r="R237" s="50"/>
      <c r="S237" s="41"/>
    </row>
    <row r="238" spans="2:19">
      <c r="B238" s="41"/>
      <c r="C238" s="46"/>
      <c r="D238" s="46"/>
      <c r="E238" s="46"/>
      <c r="F238" s="46"/>
      <c r="G238" s="46"/>
      <c r="H238" s="46"/>
      <c r="I238" s="41"/>
      <c r="J238" s="47"/>
      <c r="K238" s="48"/>
      <c r="L238" s="48"/>
      <c r="M238" s="48"/>
      <c r="N238" s="49"/>
      <c r="O238" s="49"/>
      <c r="P238" s="49"/>
      <c r="Q238" s="50"/>
      <c r="R238" s="50"/>
      <c r="S238" s="41"/>
    </row>
    <row r="239" spans="2:19">
      <c r="B239" s="41"/>
      <c r="C239" s="46"/>
      <c r="D239" s="46"/>
      <c r="E239" s="46"/>
      <c r="F239" s="46"/>
      <c r="G239" s="46"/>
      <c r="H239" s="46"/>
      <c r="I239" s="41"/>
      <c r="J239" s="47"/>
      <c r="K239" s="48"/>
      <c r="L239" s="48"/>
      <c r="M239" s="48"/>
      <c r="N239" s="49"/>
      <c r="O239" s="49"/>
      <c r="P239" s="49"/>
      <c r="Q239" s="50"/>
      <c r="R239" s="50"/>
      <c r="S239" s="41"/>
    </row>
    <row r="240" spans="2:19">
      <c r="B240" s="41"/>
      <c r="C240" s="46"/>
      <c r="D240" s="46"/>
      <c r="E240" s="46"/>
      <c r="F240" s="46"/>
      <c r="G240" s="46"/>
      <c r="H240" s="46"/>
      <c r="I240" s="41"/>
      <c r="J240" s="47"/>
      <c r="K240" s="48"/>
      <c r="L240" s="48"/>
      <c r="M240" s="48"/>
      <c r="N240" s="49"/>
      <c r="O240" s="49"/>
      <c r="P240" s="49"/>
      <c r="Q240" s="50"/>
      <c r="R240" s="50"/>
      <c r="S240" s="41"/>
    </row>
    <row r="241" spans="2:19">
      <c r="B241" s="41"/>
      <c r="C241" s="46"/>
      <c r="D241" s="46"/>
      <c r="E241" s="46"/>
      <c r="F241" s="46"/>
      <c r="G241" s="46"/>
      <c r="H241" s="46"/>
      <c r="I241" s="41"/>
      <c r="J241" s="47"/>
      <c r="K241" s="48"/>
      <c r="L241" s="48"/>
      <c r="M241" s="48"/>
      <c r="N241" s="49"/>
      <c r="O241" s="49"/>
      <c r="P241" s="49"/>
      <c r="Q241" s="50"/>
      <c r="R241" s="50"/>
      <c r="S241" s="41"/>
    </row>
    <row r="242" spans="2:19">
      <c r="B242" s="41"/>
      <c r="C242" s="46"/>
      <c r="D242" s="46"/>
      <c r="E242" s="46"/>
      <c r="F242" s="46"/>
      <c r="G242" s="46"/>
      <c r="H242" s="46"/>
      <c r="I242" s="41"/>
      <c r="J242" s="47"/>
      <c r="K242" s="48"/>
      <c r="L242" s="48"/>
      <c r="M242" s="48"/>
      <c r="N242" s="49"/>
      <c r="O242" s="49"/>
      <c r="P242" s="49"/>
      <c r="Q242" s="50"/>
      <c r="R242" s="50"/>
      <c r="S242" s="41"/>
    </row>
    <row r="243" spans="2:19">
      <c r="B243" s="41"/>
      <c r="C243" s="46"/>
      <c r="D243" s="46"/>
      <c r="E243" s="46"/>
      <c r="F243" s="46"/>
      <c r="G243" s="46"/>
      <c r="H243" s="46"/>
      <c r="I243" s="41"/>
      <c r="J243" s="47"/>
      <c r="K243" s="48"/>
      <c r="L243" s="48"/>
      <c r="M243" s="48"/>
      <c r="N243" s="49"/>
      <c r="O243" s="49"/>
      <c r="P243" s="49"/>
      <c r="Q243" s="50"/>
      <c r="R243" s="50"/>
      <c r="S243" s="41"/>
    </row>
    <row r="244" spans="2:19">
      <c r="B244" s="41"/>
      <c r="C244" s="46"/>
      <c r="D244" s="46"/>
      <c r="E244" s="46"/>
      <c r="F244" s="46"/>
      <c r="G244" s="46"/>
      <c r="H244" s="46"/>
      <c r="I244" s="41"/>
      <c r="J244" s="47"/>
      <c r="K244" s="48"/>
      <c r="L244" s="48"/>
      <c r="M244" s="48"/>
      <c r="N244" s="49"/>
      <c r="O244" s="49"/>
      <c r="P244" s="49"/>
      <c r="Q244" s="50"/>
      <c r="R244" s="50"/>
      <c r="S244" s="41"/>
    </row>
    <row r="245" spans="2:19">
      <c r="B245" s="41"/>
      <c r="C245" s="46"/>
      <c r="D245" s="46"/>
      <c r="E245" s="46"/>
      <c r="F245" s="46"/>
      <c r="G245" s="46"/>
      <c r="H245" s="46"/>
      <c r="I245" s="41"/>
      <c r="J245" s="47"/>
      <c r="K245" s="48"/>
      <c r="L245" s="48"/>
      <c r="M245" s="48"/>
      <c r="N245" s="49"/>
      <c r="O245" s="49"/>
      <c r="P245" s="49"/>
      <c r="Q245" s="50"/>
      <c r="R245" s="50"/>
      <c r="S245" s="41"/>
    </row>
    <row r="246" spans="2:19">
      <c r="B246" s="41"/>
      <c r="C246" s="46"/>
      <c r="D246" s="46"/>
      <c r="E246" s="46"/>
      <c r="F246" s="46"/>
      <c r="G246" s="46"/>
      <c r="H246" s="46"/>
      <c r="I246" s="41"/>
      <c r="J246" s="47"/>
      <c r="K246" s="48"/>
      <c r="L246" s="48"/>
      <c r="M246" s="48"/>
      <c r="N246" s="49"/>
      <c r="O246" s="49"/>
      <c r="P246" s="49"/>
      <c r="Q246" s="50"/>
      <c r="R246" s="50"/>
      <c r="S246" s="41"/>
    </row>
    <row r="247" spans="2:19">
      <c r="B247" s="41"/>
      <c r="C247" s="46"/>
      <c r="D247" s="46"/>
      <c r="E247" s="46"/>
      <c r="F247" s="46"/>
      <c r="G247" s="46"/>
      <c r="H247" s="46"/>
      <c r="I247" s="41"/>
      <c r="J247" s="47"/>
      <c r="K247" s="48"/>
      <c r="L247" s="48"/>
      <c r="M247" s="48"/>
      <c r="N247" s="49"/>
      <c r="O247" s="49"/>
      <c r="P247" s="49"/>
      <c r="Q247" s="50"/>
      <c r="R247" s="50"/>
      <c r="S247" s="41"/>
    </row>
    <row r="248" spans="2:19">
      <c r="B248" s="41"/>
      <c r="C248" s="46"/>
      <c r="D248" s="46"/>
      <c r="E248" s="46"/>
      <c r="F248" s="46"/>
      <c r="G248" s="46"/>
      <c r="H248" s="46"/>
      <c r="I248" s="41"/>
      <c r="J248" s="47"/>
      <c r="K248" s="48"/>
      <c r="L248" s="48"/>
      <c r="M248" s="48"/>
      <c r="N248" s="49"/>
      <c r="O248" s="49"/>
      <c r="P248" s="49"/>
      <c r="Q248" s="50"/>
      <c r="R248" s="50"/>
      <c r="S248" s="41"/>
    </row>
    <row r="249" spans="2:19">
      <c r="B249" s="41"/>
      <c r="C249" s="46"/>
      <c r="D249" s="46"/>
      <c r="E249" s="46"/>
      <c r="F249" s="46"/>
      <c r="G249" s="46"/>
      <c r="H249" s="46"/>
      <c r="I249" s="41"/>
      <c r="J249" s="47"/>
      <c r="K249" s="48"/>
      <c r="L249" s="48"/>
      <c r="M249" s="48"/>
      <c r="N249" s="49"/>
      <c r="O249" s="49"/>
      <c r="P249" s="49"/>
      <c r="Q249" s="50"/>
      <c r="R249" s="50"/>
      <c r="S249" s="41"/>
    </row>
    <row r="250" spans="2:19">
      <c r="B250" s="41"/>
      <c r="C250" s="46"/>
      <c r="D250" s="46"/>
      <c r="E250" s="46"/>
      <c r="F250" s="46"/>
      <c r="G250" s="46"/>
      <c r="H250" s="46"/>
      <c r="I250" s="41"/>
      <c r="J250" s="47"/>
      <c r="K250" s="48"/>
      <c r="L250" s="48"/>
      <c r="M250" s="48"/>
      <c r="N250" s="49"/>
      <c r="O250" s="49"/>
      <c r="P250" s="49"/>
      <c r="Q250" s="50"/>
      <c r="R250" s="50"/>
      <c r="S250" s="41"/>
    </row>
    <row r="251" spans="2:19">
      <c r="B251" s="41"/>
      <c r="C251" s="46"/>
      <c r="D251" s="46"/>
      <c r="E251" s="46"/>
      <c r="F251" s="46"/>
      <c r="G251" s="46"/>
      <c r="H251" s="46"/>
      <c r="I251" s="41"/>
      <c r="J251" s="47"/>
      <c r="K251" s="48"/>
      <c r="L251" s="48"/>
      <c r="M251" s="48"/>
      <c r="N251" s="49"/>
      <c r="O251" s="49"/>
      <c r="P251" s="49"/>
      <c r="Q251" s="50"/>
      <c r="R251" s="50"/>
      <c r="S251" s="41"/>
    </row>
    <row r="252" spans="2:19">
      <c r="B252" s="41"/>
      <c r="C252" s="46"/>
      <c r="D252" s="46"/>
      <c r="E252" s="46"/>
      <c r="F252" s="46"/>
      <c r="G252" s="46"/>
      <c r="H252" s="46"/>
      <c r="I252" s="41"/>
      <c r="J252" s="47"/>
      <c r="K252" s="48"/>
      <c r="L252" s="48"/>
      <c r="M252" s="48"/>
      <c r="N252" s="49"/>
      <c r="O252" s="49"/>
      <c r="P252" s="49"/>
      <c r="Q252" s="50"/>
      <c r="R252" s="50"/>
      <c r="S252" s="41"/>
    </row>
    <row r="253" spans="2:19">
      <c r="B253" s="41"/>
      <c r="C253" s="46"/>
      <c r="D253" s="46"/>
      <c r="E253" s="46"/>
      <c r="F253" s="46"/>
      <c r="G253" s="46"/>
      <c r="H253" s="46"/>
      <c r="I253" s="41"/>
      <c r="J253" s="47"/>
      <c r="K253" s="48"/>
      <c r="L253" s="48"/>
      <c r="M253" s="48"/>
      <c r="N253" s="49"/>
      <c r="O253" s="49"/>
      <c r="P253" s="49"/>
      <c r="Q253" s="50"/>
      <c r="R253" s="50"/>
      <c r="S253" s="41"/>
    </row>
    <row r="254" spans="2:19">
      <c r="B254" s="41"/>
      <c r="C254" s="46"/>
      <c r="D254" s="46"/>
      <c r="E254" s="46"/>
      <c r="F254" s="46"/>
      <c r="G254" s="46"/>
      <c r="H254" s="46"/>
      <c r="I254" s="41"/>
      <c r="J254" s="47"/>
      <c r="K254" s="48"/>
      <c r="L254" s="48"/>
      <c r="M254" s="48"/>
      <c r="N254" s="49"/>
      <c r="O254" s="49"/>
      <c r="P254" s="49"/>
      <c r="Q254" s="50"/>
      <c r="R254" s="50"/>
      <c r="S254" s="41"/>
    </row>
    <row r="255" spans="2:19">
      <c r="B255" s="41"/>
      <c r="C255" s="46"/>
      <c r="D255" s="46"/>
      <c r="E255" s="46"/>
      <c r="F255" s="46"/>
      <c r="G255" s="46"/>
      <c r="H255" s="46"/>
      <c r="I255" s="41"/>
      <c r="J255" s="47"/>
      <c r="K255" s="48"/>
      <c r="L255" s="48"/>
      <c r="M255" s="48"/>
      <c r="N255" s="49"/>
      <c r="O255" s="49"/>
      <c r="P255" s="49"/>
      <c r="Q255" s="50"/>
      <c r="R255" s="50"/>
      <c r="S255" s="41"/>
    </row>
    <row r="256" spans="2:19">
      <c r="B256" s="41"/>
      <c r="C256" s="46"/>
      <c r="D256" s="46"/>
      <c r="E256" s="46"/>
      <c r="F256" s="46"/>
      <c r="G256" s="46"/>
      <c r="H256" s="46"/>
      <c r="I256" s="41"/>
      <c r="J256" s="47"/>
      <c r="K256" s="48"/>
      <c r="L256" s="48"/>
      <c r="M256" s="48"/>
      <c r="N256" s="49"/>
      <c r="O256" s="49"/>
      <c r="P256" s="49"/>
      <c r="Q256" s="50"/>
      <c r="R256" s="50"/>
      <c r="S256" s="41"/>
    </row>
    <row r="257" spans="2:19">
      <c r="B257" s="41"/>
      <c r="C257" s="46"/>
      <c r="D257" s="46"/>
      <c r="E257" s="46"/>
      <c r="F257" s="46"/>
      <c r="G257" s="46"/>
      <c r="H257" s="46"/>
      <c r="I257" s="41"/>
      <c r="J257" s="47"/>
      <c r="K257" s="48"/>
      <c r="L257" s="48"/>
      <c r="M257" s="48"/>
      <c r="N257" s="49"/>
      <c r="O257" s="49"/>
      <c r="P257" s="49"/>
      <c r="Q257" s="50"/>
      <c r="R257" s="50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Z257"/>
  <sheetViews>
    <sheetView topLeftCell="D178" workbookViewId="0">
      <selection activeCell="G188" sqref="G188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27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64" t="s">
        <v>28</v>
      </c>
      <c r="C6" s="65"/>
      <c r="D6" s="65"/>
      <c r="E6" s="65"/>
      <c r="F6" s="65"/>
      <c r="G6" s="65"/>
      <c r="H6" s="66"/>
      <c r="J6" s="67" t="s">
        <v>29</v>
      </c>
      <c r="K6" s="62" t="s">
        <v>0</v>
      </c>
      <c r="L6" s="69" t="s">
        <v>30</v>
      </c>
      <c r="M6" s="62" t="s">
        <v>26</v>
      </c>
      <c r="N6" s="71" t="s">
        <v>31</v>
      </c>
      <c r="O6" s="72"/>
      <c r="P6" s="62" t="s">
        <v>32</v>
      </c>
      <c r="Q6" s="62" t="s">
        <v>33</v>
      </c>
      <c r="R6" s="62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68"/>
      <c r="K7" s="63"/>
      <c r="L7" s="70"/>
      <c r="M7" s="63"/>
      <c r="N7" s="31" t="s">
        <v>35</v>
      </c>
      <c r="O7" s="32" t="s">
        <v>36</v>
      </c>
      <c r="P7" s="63"/>
      <c r="Q7" s="63"/>
      <c r="R7" s="63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252</v>
      </c>
      <c r="G8" t="s">
        <v>253</v>
      </c>
      <c r="H8" t="s">
        <v>254</v>
      </c>
      <c r="J8" s="36">
        <v>1</v>
      </c>
      <c r="K8" s="36" t="str">
        <f t="shared" ref="K8:L47" si="0">F8</f>
        <v>В59-1</v>
      </c>
      <c r="L8" s="36" t="str">
        <f>G8</f>
        <v>155,69</v>
      </c>
      <c r="M8" s="36" t="str">
        <f>$L$2</f>
        <v>87-8(59)</v>
      </c>
      <c r="N8" s="37">
        <f t="shared" ref="N8:O47" si="1">C8</f>
        <v>0</v>
      </c>
      <c r="O8" s="37">
        <f t="shared" si="1"/>
        <v>0</v>
      </c>
      <c r="P8" s="37" t="str">
        <f>L8</f>
        <v>155,69</v>
      </c>
      <c r="Q8" s="38">
        <f>P8-R8</f>
        <v>1.6200000000000045</v>
      </c>
      <c r="R8" s="38" t="str">
        <f>H8</f>
        <v>154,07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255</v>
      </c>
      <c r="G9" t="s">
        <v>256</v>
      </c>
      <c r="H9" t="s">
        <v>257</v>
      </c>
      <c r="J9" s="36">
        <v>2</v>
      </c>
      <c r="K9" s="36" t="str">
        <f t="shared" si="0"/>
        <v>В59-2</v>
      </c>
      <c r="L9" s="36" t="str">
        <f t="shared" si="0"/>
        <v>153,90</v>
      </c>
      <c r="M9" s="36" t="str">
        <f t="shared" ref="M9:M72" si="2">$L$2</f>
        <v>87-8(59)</v>
      </c>
      <c r="N9" s="37">
        <f t="shared" si="1"/>
        <v>0</v>
      </c>
      <c r="O9" s="37">
        <f t="shared" si="1"/>
        <v>0</v>
      </c>
      <c r="P9" s="37" t="str">
        <f t="shared" ref="P9:P72" si="3">L9</f>
        <v>153,90</v>
      </c>
      <c r="Q9" s="38">
        <f t="shared" ref="Q9:Q72" si="4">P9-R9</f>
        <v>1.710000000000008</v>
      </c>
      <c r="R9" s="38" t="str">
        <f t="shared" ref="R9:R72" si="5">H9</f>
        <v>152,19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258</v>
      </c>
      <c r="G10" t="s">
        <v>259</v>
      </c>
      <c r="H10" t="s">
        <v>260</v>
      </c>
      <c r="J10" s="42">
        <v>3</v>
      </c>
      <c r="K10" s="42" t="str">
        <f t="shared" si="0"/>
        <v>В59-3</v>
      </c>
      <c r="L10" s="36" t="str">
        <f t="shared" si="0"/>
        <v>148,39</v>
      </c>
      <c r="M10" s="36" t="str">
        <f t="shared" si="2"/>
        <v>87-8(59)</v>
      </c>
      <c r="N10" s="43">
        <f t="shared" si="1"/>
        <v>0</v>
      </c>
      <c r="O10" s="43">
        <f t="shared" si="1"/>
        <v>0</v>
      </c>
      <c r="P10" s="37" t="str">
        <f t="shared" si="3"/>
        <v>148,39</v>
      </c>
      <c r="Q10" s="38">
        <f t="shared" si="4"/>
        <v>1.5499999999999829</v>
      </c>
      <c r="R10" s="38" t="str">
        <f t="shared" si="5"/>
        <v>146,84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261</v>
      </c>
      <c r="G11" t="s">
        <v>262</v>
      </c>
      <c r="H11" t="s">
        <v>263</v>
      </c>
      <c r="J11" s="42">
        <v>4</v>
      </c>
      <c r="K11" s="42" t="str">
        <f t="shared" si="0"/>
        <v>В59-4</v>
      </c>
      <c r="L11" s="36" t="str">
        <f t="shared" si="0"/>
        <v>148,05</v>
      </c>
      <c r="M11" s="36" t="str">
        <f t="shared" si="2"/>
        <v>87-8(59)</v>
      </c>
      <c r="N11" s="43">
        <f t="shared" si="1"/>
        <v>0</v>
      </c>
      <c r="O11" s="43">
        <f t="shared" si="1"/>
        <v>0</v>
      </c>
      <c r="P11" s="37" t="str">
        <f t="shared" si="3"/>
        <v>148,05</v>
      </c>
      <c r="Q11" s="38">
        <f t="shared" si="4"/>
        <v>1.5100000000000193</v>
      </c>
      <c r="R11" s="38" t="str">
        <f t="shared" si="5"/>
        <v>146,54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264</v>
      </c>
      <c r="G12" t="s">
        <v>265</v>
      </c>
      <c r="J12" s="42">
        <v>5</v>
      </c>
      <c r="K12" s="42" t="str">
        <f t="shared" si="0"/>
        <v>В59-5</v>
      </c>
      <c r="L12" s="36" t="str">
        <f t="shared" si="0"/>
        <v>148,25</v>
      </c>
      <c r="M12" s="36" t="str">
        <f t="shared" si="2"/>
        <v>87-8(59)</v>
      </c>
      <c r="N12" s="43">
        <f t="shared" si="1"/>
        <v>0</v>
      </c>
      <c r="O12" s="43">
        <f t="shared" si="1"/>
        <v>0</v>
      </c>
      <c r="P12" s="37" t="str">
        <f t="shared" si="3"/>
        <v>148,25</v>
      </c>
      <c r="Q12" s="38">
        <f t="shared" si="4"/>
        <v>148.25</v>
      </c>
      <c r="R12" s="38">
        <f t="shared" si="5"/>
        <v>0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266</v>
      </c>
      <c r="G13" t="s">
        <v>267</v>
      </c>
      <c r="H13" t="s">
        <v>268</v>
      </c>
      <c r="J13" s="42">
        <v>6</v>
      </c>
      <c r="K13" s="42" t="str">
        <f t="shared" si="0"/>
        <v>В59-6</v>
      </c>
      <c r="L13" s="36" t="str">
        <f t="shared" si="0"/>
        <v>147,39</v>
      </c>
      <c r="M13" s="36" t="str">
        <f t="shared" si="2"/>
        <v>87-8(59)</v>
      </c>
      <c r="N13" s="43">
        <f t="shared" si="1"/>
        <v>0</v>
      </c>
      <c r="O13" s="43">
        <f t="shared" si="1"/>
        <v>0</v>
      </c>
      <c r="P13" s="37" t="str">
        <f t="shared" si="3"/>
        <v>147,39</v>
      </c>
      <c r="Q13" s="38">
        <f t="shared" si="4"/>
        <v>1.3899999999999864</v>
      </c>
      <c r="R13" s="38" t="str">
        <f t="shared" si="5"/>
        <v>146,00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269</v>
      </c>
      <c r="G14" t="s">
        <v>270</v>
      </c>
      <c r="H14" t="s">
        <v>271</v>
      </c>
      <c r="J14" s="42">
        <v>7</v>
      </c>
      <c r="K14" s="42" t="str">
        <f t="shared" si="0"/>
        <v>В59-7</v>
      </c>
      <c r="L14" s="36" t="str">
        <f t="shared" si="0"/>
        <v>147,42</v>
      </c>
      <c r="M14" s="36" t="str">
        <f t="shared" si="2"/>
        <v>87-8(59)</v>
      </c>
      <c r="N14" s="43">
        <f t="shared" si="1"/>
        <v>0</v>
      </c>
      <c r="O14" s="43">
        <f t="shared" si="1"/>
        <v>0</v>
      </c>
      <c r="P14" s="37" t="str">
        <f t="shared" si="3"/>
        <v>147,42</v>
      </c>
      <c r="Q14" s="38">
        <f t="shared" si="4"/>
        <v>1.75</v>
      </c>
      <c r="R14" s="38" t="str">
        <f t="shared" si="5"/>
        <v>145,67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272</v>
      </c>
      <c r="G15" t="s">
        <v>273</v>
      </c>
      <c r="H15" t="s">
        <v>274</v>
      </c>
      <c r="J15" s="36">
        <v>8</v>
      </c>
      <c r="K15" s="36" t="str">
        <f t="shared" si="0"/>
        <v>В59-8</v>
      </c>
      <c r="L15" s="36" t="str">
        <f t="shared" si="0"/>
        <v>147,70</v>
      </c>
      <c r="M15" s="36" t="str">
        <f t="shared" si="2"/>
        <v>87-8(59)</v>
      </c>
      <c r="N15" s="37">
        <f t="shared" si="1"/>
        <v>0</v>
      </c>
      <c r="O15" s="37">
        <f t="shared" si="1"/>
        <v>0</v>
      </c>
      <c r="P15" s="37" t="str">
        <f t="shared" si="3"/>
        <v>147,70</v>
      </c>
      <c r="Q15" s="38">
        <f t="shared" si="4"/>
        <v>1.4899999999999807</v>
      </c>
      <c r="R15" s="38" t="str">
        <f t="shared" si="5"/>
        <v>146,21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275</v>
      </c>
      <c r="G16" t="s">
        <v>276</v>
      </c>
      <c r="H16" t="s">
        <v>277</v>
      </c>
      <c r="J16" s="42">
        <v>9</v>
      </c>
      <c r="K16" s="42" t="str">
        <f t="shared" si="0"/>
        <v>В59-9</v>
      </c>
      <c r="L16" s="36" t="str">
        <f t="shared" si="0"/>
        <v>146,71</v>
      </c>
      <c r="M16" s="36" t="str">
        <f t="shared" si="2"/>
        <v>87-8(59)</v>
      </c>
      <c r="N16" s="43">
        <f t="shared" si="1"/>
        <v>0</v>
      </c>
      <c r="O16" s="43">
        <f t="shared" si="1"/>
        <v>0</v>
      </c>
      <c r="P16" s="37" t="str">
        <f t="shared" si="3"/>
        <v>146,71</v>
      </c>
      <c r="Q16" s="38">
        <f t="shared" si="4"/>
        <v>1.2600000000000193</v>
      </c>
      <c r="R16" s="38" t="str">
        <f t="shared" si="5"/>
        <v>145,45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278</v>
      </c>
      <c r="G17" t="s">
        <v>279</v>
      </c>
      <c r="H17" t="s">
        <v>280</v>
      </c>
      <c r="J17" s="42">
        <v>10</v>
      </c>
      <c r="K17" s="42" t="str">
        <f t="shared" si="0"/>
        <v>В59-10</v>
      </c>
      <c r="L17" s="36" t="str">
        <f t="shared" si="0"/>
        <v>145,36</v>
      </c>
      <c r="M17" s="36" t="str">
        <f t="shared" si="2"/>
        <v>87-8(59)</v>
      </c>
      <c r="N17" s="43">
        <f t="shared" si="1"/>
        <v>0</v>
      </c>
      <c r="O17" s="43">
        <f t="shared" si="1"/>
        <v>0</v>
      </c>
      <c r="P17" s="37" t="str">
        <f t="shared" si="3"/>
        <v>145,36</v>
      </c>
      <c r="Q17" s="38">
        <f t="shared" si="4"/>
        <v>1.75</v>
      </c>
      <c r="R17" s="38" t="str">
        <f t="shared" si="5"/>
        <v>143,61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281</v>
      </c>
      <c r="G18" t="s">
        <v>282</v>
      </c>
      <c r="H18" t="s">
        <v>109</v>
      </c>
      <c r="J18" s="42">
        <v>11</v>
      </c>
      <c r="K18" s="42" t="str">
        <f t="shared" si="0"/>
        <v>В59-11</v>
      </c>
      <c r="L18" s="36" t="str">
        <f t="shared" si="0"/>
        <v>149,31</v>
      </c>
      <c r="M18" s="36" t="str">
        <f t="shared" si="2"/>
        <v>87-8(59)</v>
      </c>
      <c r="N18" s="43">
        <f t="shared" si="1"/>
        <v>0</v>
      </c>
      <c r="O18" s="43">
        <f t="shared" si="1"/>
        <v>0</v>
      </c>
      <c r="P18" s="37" t="str">
        <f t="shared" si="3"/>
        <v>149,31</v>
      </c>
      <c r="Q18" s="38">
        <f t="shared" si="4"/>
        <v>1.75</v>
      </c>
      <c r="R18" s="38" t="str">
        <f t="shared" si="5"/>
        <v>147,56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283</v>
      </c>
      <c r="G19" t="s">
        <v>284</v>
      </c>
      <c r="H19" t="s">
        <v>171</v>
      </c>
      <c r="J19" s="42">
        <v>12</v>
      </c>
      <c r="K19" s="42" t="str">
        <f t="shared" si="0"/>
        <v>В59-13</v>
      </c>
      <c r="L19" s="36" t="str">
        <f t="shared" si="0"/>
        <v>151,97</v>
      </c>
      <c r="M19" s="36" t="str">
        <f t="shared" si="2"/>
        <v>87-8(59)</v>
      </c>
      <c r="N19" s="43">
        <f t="shared" si="1"/>
        <v>0</v>
      </c>
      <c r="O19" s="43">
        <f t="shared" si="1"/>
        <v>0</v>
      </c>
      <c r="P19" s="37" t="str">
        <f t="shared" si="3"/>
        <v>151,97</v>
      </c>
      <c r="Q19" s="38">
        <f t="shared" si="4"/>
        <v>1.75</v>
      </c>
      <c r="R19" s="38" t="str">
        <f t="shared" si="5"/>
        <v>150,22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285</v>
      </c>
      <c r="G20" t="s">
        <v>286</v>
      </c>
      <c r="H20" t="s">
        <v>287</v>
      </c>
      <c r="J20" s="42">
        <v>13</v>
      </c>
      <c r="K20" s="42" t="str">
        <f t="shared" si="0"/>
        <v>В59-14</v>
      </c>
      <c r="L20" s="36" t="str">
        <f t="shared" si="0"/>
        <v>153,31</v>
      </c>
      <c r="M20" s="36" t="str">
        <f t="shared" si="2"/>
        <v>87-8(59)</v>
      </c>
      <c r="N20" s="43">
        <f t="shared" si="1"/>
        <v>0</v>
      </c>
      <c r="O20" s="43">
        <f t="shared" si="1"/>
        <v>0</v>
      </c>
      <c r="P20" s="37" t="str">
        <f t="shared" si="3"/>
        <v>153,31</v>
      </c>
      <c r="Q20" s="38">
        <f t="shared" si="4"/>
        <v>1.75</v>
      </c>
      <c r="R20" s="38" t="str">
        <f t="shared" si="5"/>
        <v>151,56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288</v>
      </c>
      <c r="G21" t="s">
        <v>289</v>
      </c>
      <c r="H21" t="s">
        <v>290</v>
      </c>
      <c r="J21" s="42">
        <v>14</v>
      </c>
      <c r="K21" s="42" t="str">
        <f t="shared" si="0"/>
        <v>В59-15</v>
      </c>
      <c r="L21" s="36" t="str">
        <f t="shared" si="0"/>
        <v>153,42</v>
      </c>
      <c r="M21" s="36" t="str">
        <f t="shared" si="2"/>
        <v>87-8(59)</v>
      </c>
      <c r="N21" s="43">
        <f t="shared" si="1"/>
        <v>0</v>
      </c>
      <c r="O21" s="43">
        <f t="shared" si="1"/>
        <v>0</v>
      </c>
      <c r="P21" s="37" t="str">
        <f t="shared" si="3"/>
        <v>153,42</v>
      </c>
      <c r="Q21" s="38">
        <f t="shared" si="4"/>
        <v>1.75</v>
      </c>
      <c r="R21" s="38" t="str">
        <f t="shared" si="5"/>
        <v>151,67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291</v>
      </c>
      <c r="G22" t="s">
        <v>292</v>
      </c>
      <c r="H22" t="s">
        <v>293</v>
      </c>
      <c r="J22" s="42">
        <v>15</v>
      </c>
      <c r="K22" s="42" t="str">
        <f t="shared" si="0"/>
        <v>В59-16</v>
      </c>
      <c r="L22" s="36" t="str">
        <f t="shared" si="0"/>
        <v>156,50</v>
      </c>
      <c r="M22" s="36" t="str">
        <f t="shared" si="2"/>
        <v>87-8(59)</v>
      </c>
      <c r="N22" s="43">
        <f t="shared" si="1"/>
        <v>0</v>
      </c>
      <c r="O22" s="43">
        <f t="shared" si="1"/>
        <v>0</v>
      </c>
      <c r="P22" s="37" t="str">
        <f t="shared" si="3"/>
        <v>156,50</v>
      </c>
      <c r="Q22" s="38">
        <f t="shared" si="4"/>
        <v>1.4699999999999989</v>
      </c>
      <c r="R22" s="38" t="str">
        <f t="shared" si="5"/>
        <v>155,03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294</v>
      </c>
      <c r="G23" t="s">
        <v>295</v>
      </c>
      <c r="J23" s="42">
        <v>16</v>
      </c>
      <c r="K23" s="42" t="str">
        <f t="shared" si="0"/>
        <v>В59-17</v>
      </c>
      <c r="L23" s="36" t="str">
        <f t="shared" si="0"/>
        <v>153,29</v>
      </c>
      <c r="M23" s="36" t="str">
        <f t="shared" si="2"/>
        <v>87-8(59)</v>
      </c>
      <c r="N23" s="43">
        <f t="shared" si="1"/>
        <v>0</v>
      </c>
      <c r="O23" s="43">
        <f t="shared" si="1"/>
        <v>0</v>
      </c>
      <c r="P23" s="37" t="str">
        <f t="shared" si="3"/>
        <v>153,29</v>
      </c>
      <c r="Q23" s="38">
        <f t="shared" si="4"/>
        <v>153.29</v>
      </c>
      <c r="R23" s="38">
        <f t="shared" si="5"/>
        <v>0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296</v>
      </c>
      <c r="G24" t="s">
        <v>297</v>
      </c>
      <c r="H24" t="s">
        <v>298</v>
      </c>
      <c r="J24" s="42">
        <v>17</v>
      </c>
      <c r="K24" s="42" t="str">
        <f t="shared" si="0"/>
        <v>В59-18</v>
      </c>
      <c r="L24" s="36" t="str">
        <f t="shared" si="0"/>
        <v>157,16</v>
      </c>
      <c r="M24" s="36" t="str">
        <f t="shared" si="2"/>
        <v>87-8(59)</v>
      </c>
      <c r="N24" s="43">
        <f t="shared" si="1"/>
        <v>0</v>
      </c>
      <c r="O24" s="43">
        <f t="shared" si="1"/>
        <v>0</v>
      </c>
      <c r="P24" s="37" t="str">
        <f t="shared" si="3"/>
        <v>157,16</v>
      </c>
      <c r="Q24" s="38">
        <f t="shared" si="4"/>
        <v>1.539999999999992</v>
      </c>
      <c r="R24" s="38" t="str">
        <f t="shared" si="5"/>
        <v>155,62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299</v>
      </c>
      <c r="G25" t="s">
        <v>300</v>
      </c>
      <c r="H25" t="s">
        <v>301</v>
      </c>
      <c r="J25" s="42">
        <v>18</v>
      </c>
      <c r="K25" s="42" t="str">
        <f t="shared" si="0"/>
        <v>В59-19</v>
      </c>
      <c r="L25" s="36" t="str">
        <f t="shared" si="0"/>
        <v>157,22</v>
      </c>
      <c r="M25" s="36" t="str">
        <f t="shared" si="2"/>
        <v>87-8(59)</v>
      </c>
      <c r="N25" s="43">
        <f t="shared" si="1"/>
        <v>0</v>
      </c>
      <c r="O25" s="43">
        <f t="shared" si="1"/>
        <v>0</v>
      </c>
      <c r="P25" s="37" t="str">
        <f t="shared" si="3"/>
        <v>157,22</v>
      </c>
      <c r="Q25" s="38">
        <f t="shared" si="4"/>
        <v>1.4699999999999989</v>
      </c>
      <c r="R25" s="38" t="str">
        <f t="shared" si="5"/>
        <v>155,75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302</v>
      </c>
      <c r="G26" t="s">
        <v>303</v>
      </c>
      <c r="H26" t="s">
        <v>304</v>
      </c>
      <c r="J26" s="42">
        <v>19</v>
      </c>
      <c r="K26" s="42" t="str">
        <f t="shared" si="0"/>
        <v>В59-20</v>
      </c>
      <c r="L26" s="36" t="str">
        <f t="shared" si="0"/>
        <v>158,12</v>
      </c>
      <c r="M26" s="42" t="str">
        <f t="shared" si="2"/>
        <v>87-8(59)</v>
      </c>
      <c r="N26" s="43">
        <f t="shared" si="1"/>
        <v>0</v>
      </c>
      <c r="O26" s="43">
        <f t="shared" si="1"/>
        <v>0</v>
      </c>
      <c r="P26" s="37" t="str">
        <f t="shared" si="3"/>
        <v>158,12</v>
      </c>
      <c r="Q26" s="38">
        <f t="shared" si="4"/>
        <v>1.5999999999999943</v>
      </c>
      <c r="R26" s="38" t="str">
        <f t="shared" si="5"/>
        <v>156,52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305</v>
      </c>
      <c r="G27" t="s">
        <v>306</v>
      </c>
      <c r="H27" t="s">
        <v>307</v>
      </c>
      <c r="J27" s="42">
        <v>20</v>
      </c>
      <c r="K27" s="36" t="str">
        <f t="shared" si="0"/>
        <v>В59-21</v>
      </c>
      <c r="L27" s="36" t="str">
        <f t="shared" si="0"/>
        <v>159,75</v>
      </c>
      <c r="M27" s="36" t="str">
        <f t="shared" si="2"/>
        <v>87-8(59)</v>
      </c>
      <c r="N27" s="37">
        <f t="shared" si="1"/>
        <v>0</v>
      </c>
      <c r="O27" s="37">
        <f t="shared" si="1"/>
        <v>0</v>
      </c>
      <c r="P27" s="37" t="str">
        <f t="shared" si="3"/>
        <v>159,75</v>
      </c>
      <c r="Q27" s="38">
        <f t="shared" si="4"/>
        <v>1.6399999999999864</v>
      </c>
      <c r="R27" s="38" t="str">
        <f t="shared" si="5"/>
        <v>158,11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308</v>
      </c>
      <c r="G28" t="s">
        <v>309</v>
      </c>
      <c r="H28" t="s">
        <v>303</v>
      </c>
      <c r="I28" s="41"/>
      <c r="J28" s="42">
        <v>21</v>
      </c>
      <c r="K28" s="36" t="str">
        <f t="shared" si="0"/>
        <v>В59-22</v>
      </c>
      <c r="L28" s="36" t="str">
        <f t="shared" si="0"/>
        <v>159,76</v>
      </c>
      <c r="M28" s="36" t="str">
        <f t="shared" si="2"/>
        <v>87-8(59)</v>
      </c>
      <c r="N28" s="37">
        <f t="shared" si="1"/>
        <v>0</v>
      </c>
      <c r="O28" s="37">
        <f t="shared" si="1"/>
        <v>0</v>
      </c>
      <c r="P28" s="37" t="str">
        <f t="shared" si="3"/>
        <v>159,76</v>
      </c>
      <c r="Q28" s="38">
        <f t="shared" si="4"/>
        <v>1.6399999999999864</v>
      </c>
      <c r="R28" s="38" t="str">
        <f t="shared" si="5"/>
        <v>158,12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310</v>
      </c>
      <c r="G29" t="s">
        <v>311</v>
      </c>
      <c r="H29" t="s">
        <v>312</v>
      </c>
      <c r="I29" s="41"/>
      <c r="J29" s="42">
        <v>22</v>
      </c>
      <c r="K29" s="36" t="str">
        <f t="shared" si="0"/>
        <v>В59-23</v>
      </c>
      <c r="L29" s="36" t="str">
        <f t="shared" si="0"/>
        <v>160,19</v>
      </c>
      <c r="M29" s="36" t="str">
        <f t="shared" si="2"/>
        <v>87-8(59)</v>
      </c>
      <c r="N29" s="37">
        <f t="shared" si="1"/>
        <v>0</v>
      </c>
      <c r="O29" s="37">
        <f t="shared" si="1"/>
        <v>0</v>
      </c>
      <c r="P29" s="37" t="str">
        <f t="shared" si="3"/>
        <v>160,19</v>
      </c>
      <c r="Q29" s="38">
        <f t="shared" si="4"/>
        <v>1.3000000000000114</v>
      </c>
      <c r="R29" s="38" t="str">
        <f t="shared" si="5"/>
        <v>158,89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313</v>
      </c>
      <c r="G30" t="s">
        <v>314</v>
      </c>
      <c r="H30" t="s">
        <v>315</v>
      </c>
      <c r="I30" s="41"/>
      <c r="J30" s="42">
        <v>23</v>
      </c>
      <c r="K30" s="36" t="str">
        <f t="shared" si="0"/>
        <v>В59-24</v>
      </c>
      <c r="L30" s="36" t="str">
        <f t="shared" si="0"/>
        <v>161,50</v>
      </c>
      <c r="M30" s="36" t="str">
        <f t="shared" si="2"/>
        <v>87-8(59)</v>
      </c>
      <c r="N30" s="37">
        <f t="shared" si="1"/>
        <v>0</v>
      </c>
      <c r="O30" s="37">
        <f t="shared" si="1"/>
        <v>0</v>
      </c>
      <c r="P30" s="37" t="str">
        <f t="shared" si="3"/>
        <v>161,50</v>
      </c>
      <c r="Q30" s="38">
        <f t="shared" si="4"/>
        <v>1.5999999999999943</v>
      </c>
      <c r="R30" s="38" t="str">
        <f t="shared" si="5"/>
        <v>159,90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F31" t="s">
        <v>316</v>
      </c>
      <c r="G31" t="s">
        <v>317</v>
      </c>
      <c r="H31" t="s">
        <v>318</v>
      </c>
      <c r="I31" s="41"/>
      <c r="J31" s="42">
        <v>24</v>
      </c>
      <c r="K31" s="36" t="str">
        <f t="shared" si="0"/>
        <v>В59-25</v>
      </c>
      <c r="L31" s="36" t="str">
        <f t="shared" si="0"/>
        <v>161,49</v>
      </c>
      <c r="M31" s="36" t="str">
        <f t="shared" si="2"/>
        <v>87-8(59)</v>
      </c>
      <c r="N31" s="37">
        <f t="shared" si="1"/>
        <v>0</v>
      </c>
      <c r="O31" s="37">
        <f t="shared" si="1"/>
        <v>0</v>
      </c>
      <c r="P31" s="37" t="str">
        <f t="shared" si="3"/>
        <v>161,49</v>
      </c>
      <c r="Q31" s="38">
        <f t="shared" si="4"/>
        <v>1.6000000000000227</v>
      </c>
      <c r="R31" s="38" t="str">
        <f t="shared" si="5"/>
        <v>159,89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F32" t="s">
        <v>319</v>
      </c>
      <c r="G32" t="s">
        <v>320</v>
      </c>
      <c r="H32" t="s">
        <v>321</v>
      </c>
      <c r="I32" s="41"/>
      <c r="J32" s="42">
        <v>25</v>
      </c>
      <c r="K32" s="36" t="str">
        <f t="shared" si="0"/>
        <v>В59-26</v>
      </c>
      <c r="L32" s="36" t="str">
        <f t="shared" si="0"/>
        <v>161,47</v>
      </c>
      <c r="M32" s="36" t="str">
        <f t="shared" si="2"/>
        <v>87-8(59)</v>
      </c>
      <c r="N32" s="37">
        <f t="shared" si="1"/>
        <v>0</v>
      </c>
      <c r="O32" s="37">
        <f t="shared" si="1"/>
        <v>0</v>
      </c>
      <c r="P32" s="37" t="str">
        <f t="shared" si="3"/>
        <v>161,47</v>
      </c>
      <c r="Q32" s="38">
        <f t="shared" si="4"/>
        <v>1.6099999999999852</v>
      </c>
      <c r="R32" s="38" t="str">
        <f t="shared" si="5"/>
        <v>159,86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F33" t="s">
        <v>322</v>
      </c>
      <c r="G33" t="s">
        <v>323</v>
      </c>
      <c r="H33" t="s">
        <v>324</v>
      </c>
      <c r="I33" s="41"/>
      <c r="J33" s="42">
        <v>26</v>
      </c>
      <c r="K33" s="36" t="str">
        <f t="shared" si="0"/>
        <v>В59-27</v>
      </c>
      <c r="L33" s="36" t="str">
        <f t="shared" si="0"/>
        <v>161,70</v>
      </c>
      <c r="M33" s="36" t="str">
        <f t="shared" si="2"/>
        <v>87-8(59)</v>
      </c>
      <c r="N33" s="37">
        <f t="shared" si="1"/>
        <v>0</v>
      </c>
      <c r="O33" s="37">
        <f t="shared" si="1"/>
        <v>0</v>
      </c>
      <c r="P33" s="37" t="str">
        <f t="shared" si="3"/>
        <v>161,70</v>
      </c>
      <c r="Q33" s="38">
        <f t="shared" si="4"/>
        <v>1.9599999999999795</v>
      </c>
      <c r="R33" s="38" t="str">
        <f t="shared" si="5"/>
        <v>159,74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F34" t="s">
        <v>325</v>
      </c>
      <c r="G34" t="s">
        <v>326</v>
      </c>
      <c r="H34" t="s">
        <v>327</v>
      </c>
      <c r="I34" s="41"/>
      <c r="J34" s="42">
        <v>27</v>
      </c>
      <c r="K34" s="36" t="str">
        <f t="shared" si="0"/>
        <v>В59-28</v>
      </c>
      <c r="L34" s="36" t="str">
        <f t="shared" si="0"/>
        <v>161,80</v>
      </c>
      <c r="M34" s="36" t="str">
        <f t="shared" si="2"/>
        <v>87-8(59)</v>
      </c>
      <c r="N34" s="37">
        <f t="shared" si="1"/>
        <v>0</v>
      </c>
      <c r="O34" s="37">
        <f t="shared" si="1"/>
        <v>0</v>
      </c>
      <c r="P34" s="37" t="str">
        <f t="shared" si="3"/>
        <v>161,80</v>
      </c>
      <c r="Q34" s="38">
        <f t="shared" si="4"/>
        <v>1.7000000000000171</v>
      </c>
      <c r="R34" s="38" t="str">
        <f t="shared" si="5"/>
        <v>160,10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F35" t="s">
        <v>328</v>
      </c>
      <c r="G35" t="s">
        <v>329</v>
      </c>
      <c r="H35" t="s">
        <v>330</v>
      </c>
      <c r="I35" s="41"/>
      <c r="J35" s="42">
        <v>28</v>
      </c>
      <c r="K35" s="36" t="str">
        <f t="shared" si="0"/>
        <v>В59-29</v>
      </c>
      <c r="L35" s="36" t="str">
        <f t="shared" si="0"/>
        <v>161,99</v>
      </c>
      <c r="M35" s="36" t="str">
        <f t="shared" si="2"/>
        <v>87-8(59)</v>
      </c>
      <c r="N35" s="37">
        <f t="shared" si="1"/>
        <v>0</v>
      </c>
      <c r="O35" s="37">
        <f t="shared" si="1"/>
        <v>0</v>
      </c>
      <c r="P35" s="37" t="str">
        <f t="shared" si="3"/>
        <v>161,99</v>
      </c>
      <c r="Q35" s="38">
        <f t="shared" si="4"/>
        <v>0.68000000000000682</v>
      </c>
      <c r="R35" s="38" t="str">
        <f t="shared" si="5"/>
        <v>161,31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F36" t="s">
        <v>331</v>
      </c>
      <c r="G36" t="s">
        <v>332</v>
      </c>
      <c r="H36" t="s">
        <v>333</v>
      </c>
      <c r="I36" s="41"/>
      <c r="J36" s="42">
        <v>29</v>
      </c>
      <c r="K36" s="36" t="str">
        <f t="shared" si="0"/>
        <v>В59-30</v>
      </c>
      <c r="L36" s="36" t="str">
        <f t="shared" si="0"/>
        <v>162,22</v>
      </c>
      <c r="M36" s="36" t="str">
        <f t="shared" si="2"/>
        <v>87-8(59)</v>
      </c>
      <c r="N36" s="37">
        <f t="shared" si="1"/>
        <v>0</v>
      </c>
      <c r="O36" s="37">
        <f t="shared" si="1"/>
        <v>0</v>
      </c>
      <c r="P36" s="37" t="str">
        <f t="shared" si="3"/>
        <v>162,22</v>
      </c>
      <c r="Q36" s="38">
        <f t="shared" si="4"/>
        <v>1.5200000000000102</v>
      </c>
      <c r="R36" s="38" t="str">
        <f t="shared" si="5"/>
        <v>160,70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F37" t="s">
        <v>334</v>
      </c>
      <c r="G37" t="s">
        <v>335</v>
      </c>
      <c r="H37" t="s">
        <v>336</v>
      </c>
      <c r="I37" s="41"/>
      <c r="J37" s="42">
        <v>30</v>
      </c>
      <c r="K37" s="36" t="str">
        <f t="shared" si="0"/>
        <v>В59-31</v>
      </c>
      <c r="L37" s="36" t="str">
        <f t="shared" si="0"/>
        <v>162,30</v>
      </c>
      <c r="M37" s="36" t="str">
        <f t="shared" si="2"/>
        <v>87-8(59)</v>
      </c>
      <c r="N37" s="37">
        <f t="shared" si="1"/>
        <v>0</v>
      </c>
      <c r="O37" s="37">
        <f t="shared" si="1"/>
        <v>0</v>
      </c>
      <c r="P37" s="37" t="str">
        <f t="shared" si="3"/>
        <v>162,30</v>
      </c>
      <c r="Q37" s="38">
        <f t="shared" si="4"/>
        <v>1.960000000000008</v>
      </c>
      <c r="R37" s="38" t="str">
        <f t="shared" si="5"/>
        <v>160,34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F38" t="s">
        <v>337</v>
      </c>
      <c r="G38" t="s">
        <v>338</v>
      </c>
      <c r="H38" t="s">
        <v>339</v>
      </c>
      <c r="I38" s="41"/>
      <c r="J38" s="42">
        <v>31</v>
      </c>
      <c r="K38" s="36" t="str">
        <f t="shared" si="0"/>
        <v>В59-32</v>
      </c>
      <c r="L38" s="36" t="str">
        <f t="shared" si="0"/>
        <v>162,43</v>
      </c>
      <c r="M38" s="36" t="str">
        <f t="shared" si="2"/>
        <v>87-8(59)</v>
      </c>
      <c r="N38" s="37">
        <f t="shared" si="1"/>
        <v>0</v>
      </c>
      <c r="O38" s="37">
        <f t="shared" si="1"/>
        <v>0</v>
      </c>
      <c r="P38" s="37" t="str">
        <f t="shared" si="3"/>
        <v>162,43</v>
      </c>
      <c r="Q38" s="38">
        <f t="shared" si="4"/>
        <v>1.6800000000000068</v>
      </c>
      <c r="R38" s="38" t="str">
        <f t="shared" si="5"/>
        <v>160,75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F39" t="s">
        <v>340</v>
      </c>
      <c r="G39" t="s">
        <v>341</v>
      </c>
      <c r="H39" t="s">
        <v>342</v>
      </c>
      <c r="I39" s="41"/>
      <c r="J39" s="42">
        <v>32</v>
      </c>
      <c r="K39" s="36" t="str">
        <f t="shared" si="0"/>
        <v>В59-33</v>
      </c>
      <c r="L39" s="36" t="str">
        <f t="shared" si="0"/>
        <v>162,29</v>
      </c>
      <c r="M39" s="36" t="str">
        <f t="shared" si="2"/>
        <v>87-8(59)</v>
      </c>
      <c r="N39" s="37">
        <f t="shared" si="1"/>
        <v>0</v>
      </c>
      <c r="O39" s="37">
        <f t="shared" si="1"/>
        <v>0</v>
      </c>
      <c r="P39" s="37" t="str">
        <f t="shared" si="3"/>
        <v>162,29</v>
      </c>
      <c r="Q39" s="38">
        <f t="shared" si="4"/>
        <v>1.6899999999999977</v>
      </c>
      <c r="R39" s="38" t="str">
        <f t="shared" si="5"/>
        <v>160,60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F40" t="s">
        <v>343</v>
      </c>
      <c r="G40" t="s">
        <v>344</v>
      </c>
      <c r="H40" t="s">
        <v>345</v>
      </c>
      <c r="I40" s="41"/>
      <c r="J40" s="42">
        <v>33</v>
      </c>
      <c r="K40" s="36" t="str">
        <f t="shared" si="0"/>
        <v>В59-34</v>
      </c>
      <c r="L40" s="36" t="str">
        <f t="shared" si="0"/>
        <v>162,21</v>
      </c>
      <c r="M40" s="36" t="str">
        <f t="shared" si="2"/>
        <v>87-8(59)</v>
      </c>
      <c r="N40" s="37">
        <f t="shared" si="1"/>
        <v>0</v>
      </c>
      <c r="O40" s="37">
        <f t="shared" si="1"/>
        <v>0</v>
      </c>
      <c r="P40" s="37" t="str">
        <f t="shared" si="3"/>
        <v>162,21</v>
      </c>
      <c r="Q40" s="38">
        <f t="shared" si="4"/>
        <v>1.5999999999999943</v>
      </c>
      <c r="R40" s="38" t="str">
        <f t="shared" si="5"/>
        <v>160,61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F41" t="s">
        <v>346</v>
      </c>
      <c r="G41" t="s">
        <v>347</v>
      </c>
      <c r="H41" t="s">
        <v>348</v>
      </c>
      <c r="I41" s="41"/>
      <c r="J41" s="42">
        <v>34</v>
      </c>
      <c r="K41" s="36" t="str">
        <f t="shared" si="0"/>
        <v>В59-35</v>
      </c>
      <c r="L41" s="36" t="str">
        <f t="shared" si="0"/>
        <v>165,47</v>
      </c>
      <c r="M41" s="36" t="str">
        <f t="shared" si="2"/>
        <v>87-8(59)</v>
      </c>
      <c r="N41" s="37">
        <f t="shared" si="1"/>
        <v>0</v>
      </c>
      <c r="O41" s="37">
        <f t="shared" si="1"/>
        <v>0</v>
      </c>
      <c r="P41" s="37" t="str">
        <f t="shared" si="3"/>
        <v>165,47</v>
      </c>
      <c r="Q41" s="38">
        <f t="shared" si="4"/>
        <v>1.6800000000000068</v>
      </c>
      <c r="R41" s="38" t="str">
        <f t="shared" si="5"/>
        <v>163,79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F42" t="s">
        <v>349</v>
      </c>
      <c r="G42" t="s">
        <v>350</v>
      </c>
      <c r="H42" t="s">
        <v>351</v>
      </c>
      <c r="I42" s="41"/>
      <c r="J42" s="42">
        <v>35</v>
      </c>
      <c r="K42" s="36" t="str">
        <f t="shared" si="0"/>
        <v>В59-36</v>
      </c>
      <c r="L42" s="36" t="str">
        <f t="shared" si="0"/>
        <v>161,53</v>
      </c>
      <c r="M42" s="36" t="str">
        <f t="shared" si="2"/>
        <v>87-8(59)</v>
      </c>
      <c r="N42" s="37">
        <f t="shared" si="1"/>
        <v>0</v>
      </c>
      <c r="O42" s="37">
        <f t="shared" si="1"/>
        <v>0</v>
      </c>
      <c r="P42" s="37" t="str">
        <f t="shared" si="3"/>
        <v>161,53</v>
      </c>
      <c r="Q42" s="38">
        <f t="shared" si="4"/>
        <v>1.9499999999999886</v>
      </c>
      <c r="R42" s="38" t="str">
        <f t="shared" si="5"/>
        <v>159,58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F43" t="s">
        <v>352</v>
      </c>
      <c r="G43" t="s">
        <v>353</v>
      </c>
      <c r="H43" t="s">
        <v>354</v>
      </c>
      <c r="I43" s="41"/>
      <c r="J43" s="42">
        <v>36</v>
      </c>
      <c r="K43" s="36" t="str">
        <f t="shared" si="0"/>
        <v>В59-37</v>
      </c>
      <c r="L43" s="36" t="str">
        <f t="shared" si="0"/>
        <v>160,88</v>
      </c>
      <c r="M43" s="36" t="str">
        <f t="shared" si="2"/>
        <v>87-8(59)</v>
      </c>
      <c r="N43" s="37">
        <f t="shared" si="1"/>
        <v>0</v>
      </c>
      <c r="O43" s="37">
        <f t="shared" si="1"/>
        <v>0</v>
      </c>
      <c r="P43" s="37" t="str">
        <f t="shared" si="3"/>
        <v>160,88</v>
      </c>
      <c r="Q43" s="38">
        <f t="shared" si="4"/>
        <v>1.4300000000000068</v>
      </c>
      <c r="R43" s="38" t="str">
        <f t="shared" si="5"/>
        <v>159,45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F44" t="s">
        <v>355</v>
      </c>
      <c r="G44" t="s">
        <v>356</v>
      </c>
      <c r="H44" t="s">
        <v>357</v>
      </c>
      <c r="I44" s="41"/>
      <c r="J44" s="42">
        <v>37</v>
      </c>
      <c r="K44" s="36" t="str">
        <f t="shared" si="0"/>
        <v>В59-38</v>
      </c>
      <c r="L44" s="36" t="str">
        <f t="shared" si="0"/>
        <v>160,23</v>
      </c>
      <c r="M44" s="36" t="str">
        <f t="shared" si="2"/>
        <v>87-8(59)</v>
      </c>
      <c r="N44" s="37">
        <f t="shared" si="1"/>
        <v>0</v>
      </c>
      <c r="O44" s="37">
        <f t="shared" si="1"/>
        <v>0</v>
      </c>
      <c r="P44" s="37" t="str">
        <f t="shared" si="3"/>
        <v>160,23</v>
      </c>
      <c r="Q44" s="38">
        <f t="shared" si="4"/>
        <v>1.9199999999999875</v>
      </c>
      <c r="R44" s="38" t="str">
        <f t="shared" si="5"/>
        <v>158,31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F45" t="s">
        <v>358</v>
      </c>
      <c r="G45" t="s">
        <v>359</v>
      </c>
      <c r="H45" t="s">
        <v>360</v>
      </c>
      <c r="I45" s="41"/>
      <c r="J45" s="42">
        <v>38</v>
      </c>
      <c r="K45" s="36" t="str">
        <f t="shared" si="0"/>
        <v>В59-39</v>
      </c>
      <c r="L45" s="36" t="str">
        <f t="shared" si="0"/>
        <v>160,12</v>
      </c>
      <c r="M45" s="36" t="str">
        <f t="shared" si="2"/>
        <v>87-8(59)</v>
      </c>
      <c r="N45" s="37">
        <f t="shared" si="1"/>
        <v>0</v>
      </c>
      <c r="O45" s="37">
        <f t="shared" si="1"/>
        <v>0</v>
      </c>
      <c r="P45" s="37" t="str">
        <f t="shared" si="3"/>
        <v>160,12</v>
      </c>
      <c r="Q45" s="38">
        <f t="shared" si="4"/>
        <v>1.7400000000000091</v>
      </c>
      <c r="R45" s="38" t="str">
        <f t="shared" si="5"/>
        <v>158,38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F46" t="s">
        <v>361</v>
      </c>
      <c r="G46" t="s">
        <v>362</v>
      </c>
      <c r="H46" t="s">
        <v>363</v>
      </c>
      <c r="I46" s="41"/>
      <c r="J46" s="42">
        <v>39</v>
      </c>
      <c r="K46" s="36" t="str">
        <f t="shared" si="0"/>
        <v>В59-40</v>
      </c>
      <c r="L46" s="36" t="str">
        <f t="shared" si="0"/>
        <v>160,55</v>
      </c>
      <c r="M46" s="36" t="str">
        <f t="shared" si="2"/>
        <v>87-8(59)</v>
      </c>
      <c r="N46" s="37">
        <f t="shared" si="1"/>
        <v>0</v>
      </c>
      <c r="O46" s="37">
        <f t="shared" si="1"/>
        <v>0</v>
      </c>
      <c r="P46" s="37" t="str">
        <f t="shared" si="3"/>
        <v>160,55</v>
      </c>
      <c r="Q46" s="38">
        <f t="shared" si="4"/>
        <v>1.7000000000000171</v>
      </c>
      <c r="R46" s="38" t="str">
        <f t="shared" si="5"/>
        <v>158,85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F47" t="s">
        <v>364</v>
      </c>
      <c r="G47" t="s">
        <v>365</v>
      </c>
      <c r="H47" t="s">
        <v>366</v>
      </c>
      <c r="I47" s="41"/>
      <c r="J47" s="42">
        <v>40</v>
      </c>
      <c r="K47" s="36" t="str">
        <f t="shared" si="0"/>
        <v>В59-41</v>
      </c>
      <c r="L47" s="36" t="str">
        <f t="shared" si="0"/>
        <v>161,02</v>
      </c>
      <c r="M47" s="36" t="str">
        <f t="shared" si="2"/>
        <v>87-8(59)</v>
      </c>
      <c r="N47" s="37">
        <f t="shared" si="1"/>
        <v>0</v>
      </c>
      <c r="O47" s="37">
        <f t="shared" si="1"/>
        <v>0</v>
      </c>
      <c r="P47" s="37" t="str">
        <f t="shared" si="3"/>
        <v>161,02</v>
      </c>
      <c r="Q47" s="38">
        <f t="shared" si="4"/>
        <v>1.6899999999999977</v>
      </c>
      <c r="R47" s="38" t="str">
        <f t="shared" si="5"/>
        <v>159,33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F48" t="s">
        <v>367</v>
      </c>
      <c r="G48" t="s">
        <v>368</v>
      </c>
      <c r="H48" t="s">
        <v>369</v>
      </c>
      <c r="I48" s="41"/>
      <c r="J48" s="42">
        <v>41</v>
      </c>
      <c r="K48" s="36" t="str">
        <f t="shared" ref="K48:L63" si="6">F48</f>
        <v>В59-42</v>
      </c>
      <c r="L48" s="36" t="str">
        <f t="shared" si="6"/>
        <v>161,35</v>
      </c>
      <c r="M48" s="36" t="str">
        <f t="shared" si="2"/>
        <v>87-8(59)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161,35</v>
      </c>
      <c r="Q48" s="38">
        <f t="shared" si="4"/>
        <v>1.7999999999999829</v>
      </c>
      <c r="R48" s="38" t="str">
        <f t="shared" si="5"/>
        <v>159,55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F49" t="s">
        <v>370</v>
      </c>
      <c r="G49" t="s">
        <v>326</v>
      </c>
      <c r="H49" t="s">
        <v>371</v>
      </c>
      <c r="I49" s="41"/>
      <c r="J49" s="42">
        <v>42</v>
      </c>
      <c r="K49" s="36" t="str">
        <f t="shared" si="6"/>
        <v>В59-43</v>
      </c>
      <c r="L49" s="36" t="str">
        <f t="shared" si="6"/>
        <v>161,80</v>
      </c>
      <c r="M49" s="36" t="str">
        <f t="shared" si="2"/>
        <v>87-8(59)</v>
      </c>
      <c r="N49" s="37">
        <f t="shared" si="7"/>
        <v>0</v>
      </c>
      <c r="O49" s="37">
        <f t="shared" si="7"/>
        <v>0</v>
      </c>
      <c r="P49" s="37" t="str">
        <f t="shared" si="3"/>
        <v>161,80</v>
      </c>
      <c r="Q49" s="38">
        <f t="shared" si="4"/>
        <v>1.8000000000000114</v>
      </c>
      <c r="R49" s="38" t="str">
        <f t="shared" si="5"/>
        <v>160,00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F50" t="s">
        <v>372</v>
      </c>
      <c r="G50" t="s">
        <v>373</v>
      </c>
      <c r="H50" t="s">
        <v>374</v>
      </c>
      <c r="I50" s="41"/>
      <c r="J50" s="42">
        <v>43</v>
      </c>
      <c r="K50" s="36" t="str">
        <f t="shared" si="6"/>
        <v>В59-44</v>
      </c>
      <c r="L50" s="36" t="str">
        <f t="shared" si="6"/>
        <v>160,17</v>
      </c>
      <c r="M50" s="36" t="str">
        <f t="shared" si="2"/>
        <v>87-8(59)</v>
      </c>
      <c r="N50" s="37">
        <f t="shared" si="7"/>
        <v>0</v>
      </c>
      <c r="O50" s="37">
        <f t="shared" si="7"/>
        <v>0</v>
      </c>
      <c r="P50" s="37" t="str">
        <f t="shared" si="3"/>
        <v>160,17</v>
      </c>
      <c r="Q50" s="38">
        <f t="shared" si="4"/>
        <v>2.5300000000000011</v>
      </c>
      <c r="R50" s="38" t="str">
        <f t="shared" si="5"/>
        <v>157,64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F51" t="s">
        <v>375</v>
      </c>
      <c r="G51" t="s">
        <v>376</v>
      </c>
      <c r="H51" t="s">
        <v>377</v>
      </c>
      <c r="I51" s="41"/>
      <c r="J51" s="42">
        <v>44</v>
      </c>
      <c r="K51" s="36" t="str">
        <f t="shared" si="6"/>
        <v>В59-45</v>
      </c>
      <c r="L51" s="36" t="str">
        <f t="shared" si="6"/>
        <v>159,20</v>
      </c>
      <c r="M51" s="36" t="str">
        <f t="shared" si="2"/>
        <v>87-8(59)</v>
      </c>
      <c r="N51" s="37">
        <f t="shared" si="7"/>
        <v>0</v>
      </c>
      <c r="O51" s="37">
        <f t="shared" si="7"/>
        <v>0</v>
      </c>
      <c r="P51" s="37" t="str">
        <f t="shared" si="3"/>
        <v>159,20</v>
      </c>
      <c r="Q51" s="38">
        <f t="shared" si="4"/>
        <v>1.3999999999999773</v>
      </c>
      <c r="R51" s="38" t="str">
        <f t="shared" si="5"/>
        <v>157,80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F52" t="s">
        <v>378</v>
      </c>
      <c r="G52" t="s">
        <v>379</v>
      </c>
      <c r="H52" t="s">
        <v>380</v>
      </c>
      <c r="I52" s="41"/>
      <c r="J52" s="42">
        <v>45</v>
      </c>
      <c r="K52" s="36" t="str">
        <f t="shared" si="6"/>
        <v>В59-46</v>
      </c>
      <c r="L52" s="36" t="str">
        <f t="shared" si="6"/>
        <v>159,77</v>
      </c>
      <c r="M52" s="36" t="str">
        <f t="shared" si="2"/>
        <v>87-8(59)</v>
      </c>
      <c r="N52" s="37">
        <f t="shared" si="7"/>
        <v>0</v>
      </c>
      <c r="O52" s="37">
        <f t="shared" si="7"/>
        <v>0</v>
      </c>
      <c r="P52" s="37" t="str">
        <f t="shared" si="3"/>
        <v>159,77</v>
      </c>
      <c r="Q52" s="38">
        <f t="shared" si="4"/>
        <v>1.8700000000000045</v>
      </c>
      <c r="R52" s="38" t="str">
        <f t="shared" si="5"/>
        <v>157,90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F53" t="s">
        <v>381</v>
      </c>
      <c r="G53" t="s">
        <v>382</v>
      </c>
      <c r="H53" t="s">
        <v>380</v>
      </c>
      <c r="I53" s="41"/>
      <c r="J53" s="42">
        <v>46</v>
      </c>
      <c r="K53" s="36" t="str">
        <f t="shared" si="6"/>
        <v>В59-47</v>
      </c>
      <c r="L53" s="36" t="str">
        <f t="shared" si="6"/>
        <v>159,78</v>
      </c>
      <c r="M53" s="36" t="str">
        <f t="shared" si="2"/>
        <v>87-8(59)</v>
      </c>
      <c r="N53" s="37">
        <f t="shared" si="7"/>
        <v>0</v>
      </c>
      <c r="O53" s="37">
        <f t="shared" si="7"/>
        <v>0</v>
      </c>
      <c r="P53" s="37" t="str">
        <f t="shared" si="3"/>
        <v>159,78</v>
      </c>
      <c r="Q53" s="38">
        <f t="shared" si="4"/>
        <v>1.8799999999999955</v>
      </c>
      <c r="R53" s="38" t="str">
        <f t="shared" si="5"/>
        <v>157,90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F54" t="s">
        <v>383</v>
      </c>
      <c r="G54" t="s">
        <v>384</v>
      </c>
      <c r="H54" t="s">
        <v>385</v>
      </c>
      <c r="I54" s="41"/>
      <c r="J54" s="42">
        <v>47</v>
      </c>
      <c r="K54" s="36" t="str">
        <f t="shared" si="6"/>
        <v>В59-48</v>
      </c>
      <c r="L54" s="36" t="str">
        <f t="shared" si="6"/>
        <v>159,02</v>
      </c>
      <c r="M54" s="36" t="str">
        <f t="shared" si="2"/>
        <v>87-8(59)</v>
      </c>
      <c r="N54" s="37">
        <f t="shared" si="7"/>
        <v>0</v>
      </c>
      <c r="O54" s="37">
        <f t="shared" si="7"/>
        <v>0</v>
      </c>
      <c r="P54" s="37" t="str">
        <f t="shared" si="3"/>
        <v>159,02</v>
      </c>
      <c r="Q54" s="38">
        <f t="shared" si="4"/>
        <v>1.6500000000000057</v>
      </c>
      <c r="R54" s="38" t="str">
        <f t="shared" si="5"/>
        <v>157,37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F55" t="s">
        <v>386</v>
      </c>
      <c r="G55" t="s">
        <v>387</v>
      </c>
      <c r="H55" t="s">
        <v>388</v>
      </c>
      <c r="I55" s="41"/>
      <c r="J55" s="42">
        <v>48</v>
      </c>
      <c r="K55" s="36" t="str">
        <f t="shared" si="6"/>
        <v>В59-49</v>
      </c>
      <c r="L55" s="36" t="str">
        <f t="shared" si="6"/>
        <v>159,73</v>
      </c>
      <c r="M55" s="36" t="str">
        <f t="shared" si="2"/>
        <v>87-8(59)</v>
      </c>
      <c r="N55" s="37">
        <f t="shared" si="7"/>
        <v>0</v>
      </c>
      <c r="O55" s="37">
        <f t="shared" si="7"/>
        <v>0</v>
      </c>
      <c r="P55" s="37" t="str">
        <f t="shared" si="3"/>
        <v>159,73</v>
      </c>
      <c r="Q55" s="38">
        <f t="shared" si="4"/>
        <v>2.3499999999999943</v>
      </c>
      <c r="R55" s="38" t="str">
        <f t="shared" si="5"/>
        <v>157,38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F56" t="s">
        <v>389</v>
      </c>
      <c r="G56" t="s">
        <v>390</v>
      </c>
      <c r="H56" t="s">
        <v>391</v>
      </c>
      <c r="I56" s="41"/>
      <c r="J56" s="42">
        <v>49</v>
      </c>
      <c r="K56" s="36" t="str">
        <f t="shared" si="6"/>
        <v>В59-50</v>
      </c>
      <c r="L56" s="36" t="str">
        <f t="shared" si="6"/>
        <v>159,70</v>
      </c>
      <c r="M56" s="36" t="str">
        <f t="shared" si="2"/>
        <v>87-8(59)</v>
      </c>
      <c r="N56" s="37">
        <f t="shared" si="7"/>
        <v>0</v>
      </c>
      <c r="O56" s="37">
        <f t="shared" si="7"/>
        <v>0</v>
      </c>
      <c r="P56" s="37" t="str">
        <f t="shared" si="3"/>
        <v>159,70</v>
      </c>
      <c r="Q56" s="38">
        <f t="shared" si="4"/>
        <v>2.9299999999999784</v>
      </c>
      <c r="R56" s="38" t="str">
        <f t="shared" si="5"/>
        <v>156,77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F57" t="s">
        <v>392</v>
      </c>
      <c r="G57" t="s">
        <v>393</v>
      </c>
      <c r="H57" t="s">
        <v>303</v>
      </c>
      <c r="I57" s="41"/>
      <c r="J57" s="42">
        <v>50</v>
      </c>
      <c r="K57" s="36" t="str">
        <f t="shared" si="6"/>
        <v>В59-51</v>
      </c>
      <c r="L57" s="36" t="str">
        <f t="shared" si="6"/>
        <v>160,09</v>
      </c>
      <c r="M57" s="36" t="str">
        <f t="shared" si="2"/>
        <v>87-8(59)</v>
      </c>
      <c r="N57" s="37">
        <f t="shared" si="7"/>
        <v>0</v>
      </c>
      <c r="O57" s="37">
        <f t="shared" si="7"/>
        <v>0</v>
      </c>
      <c r="P57" s="37" t="str">
        <f t="shared" si="3"/>
        <v>160,09</v>
      </c>
      <c r="Q57" s="38">
        <f t="shared" si="4"/>
        <v>1.9699999999999989</v>
      </c>
      <c r="R57" s="38" t="str">
        <f t="shared" si="5"/>
        <v>158,12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F58" t="s">
        <v>394</v>
      </c>
      <c r="G58" t="s">
        <v>395</v>
      </c>
      <c r="H58" t="s">
        <v>396</v>
      </c>
      <c r="I58" s="41"/>
      <c r="J58" s="42">
        <v>51</v>
      </c>
      <c r="K58" s="36" t="str">
        <f t="shared" si="6"/>
        <v>В59-52</v>
      </c>
      <c r="L58" s="36" t="str">
        <f t="shared" si="6"/>
        <v>159,05</v>
      </c>
      <c r="M58" s="36" t="str">
        <f t="shared" si="2"/>
        <v>87-8(59)</v>
      </c>
      <c r="N58" s="37">
        <f t="shared" si="7"/>
        <v>0</v>
      </c>
      <c r="O58" s="37">
        <f t="shared" si="7"/>
        <v>0</v>
      </c>
      <c r="P58" s="37" t="str">
        <f t="shared" si="3"/>
        <v>159,05</v>
      </c>
      <c r="Q58" s="38">
        <f t="shared" si="4"/>
        <v>1.710000000000008</v>
      </c>
      <c r="R58" s="38" t="str">
        <f t="shared" si="5"/>
        <v>157,34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F59" t="s">
        <v>397</v>
      </c>
      <c r="G59" t="s">
        <v>359</v>
      </c>
      <c r="H59" t="s">
        <v>398</v>
      </c>
      <c r="I59" s="41"/>
      <c r="J59" s="42">
        <v>52</v>
      </c>
      <c r="K59" s="36" t="str">
        <f t="shared" si="6"/>
        <v>В59-53</v>
      </c>
      <c r="L59" s="36" t="str">
        <f t="shared" si="6"/>
        <v>160,12</v>
      </c>
      <c r="M59" s="36" t="str">
        <f t="shared" si="2"/>
        <v>87-8(59)</v>
      </c>
      <c r="N59" s="37">
        <f t="shared" si="7"/>
        <v>0</v>
      </c>
      <c r="O59" s="37">
        <f t="shared" si="7"/>
        <v>0</v>
      </c>
      <c r="P59" s="37" t="str">
        <f t="shared" si="3"/>
        <v>160,12</v>
      </c>
      <c r="Q59" s="38">
        <f t="shared" si="4"/>
        <v>1.789999999999992</v>
      </c>
      <c r="R59" s="38" t="str">
        <f t="shared" si="5"/>
        <v>158,33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F60" t="s">
        <v>399</v>
      </c>
      <c r="G60" t="s">
        <v>400</v>
      </c>
      <c r="H60" t="s">
        <v>303</v>
      </c>
      <c r="I60" s="41"/>
      <c r="J60" s="42">
        <v>53</v>
      </c>
      <c r="K60" s="36" t="str">
        <f t="shared" si="6"/>
        <v>В59-54</v>
      </c>
      <c r="L60" s="36" t="str">
        <f t="shared" si="6"/>
        <v>159,92</v>
      </c>
      <c r="M60" s="36" t="str">
        <f t="shared" si="2"/>
        <v>87-8(59)</v>
      </c>
      <c r="N60" s="37">
        <f t="shared" si="7"/>
        <v>0</v>
      </c>
      <c r="O60" s="37">
        <f t="shared" si="7"/>
        <v>0</v>
      </c>
      <c r="P60" s="37" t="str">
        <f t="shared" si="3"/>
        <v>159,92</v>
      </c>
      <c r="Q60" s="38">
        <f t="shared" si="4"/>
        <v>1.7999999999999829</v>
      </c>
      <c r="R60" s="38" t="str">
        <f t="shared" si="5"/>
        <v>158,12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F61" t="s">
        <v>401</v>
      </c>
      <c r="G61" t="s">
        <v>402</v>
      </c>
      <c r="I61" s="41"/>
      <c r="J61" s="42">
        <v>54</v>
      </c>
      <c r="K61" s="36" t="str">
        <f t="shared" si="6"/>
        <v>В59-55</v>
      </c>
      <c r="L61" s="36" t="str">
        <f t="shared" si="6"/>
        <v>160,30</v>
      </c>
      <c r="M61" s="36" t="str">
        <f t="shared" si="2"/>
        <v>87-8(59)</v>
      </c>
      <c r="N61" s="37">
        <f t="shared" si="7"/>
        <v>0</v>
      </c>
      <c r="O61" s="37">
        <f t="shared" si="7"/>
        <v>0</v>
      </c>
      <c r="P61" s="37" t="str">
        <f t="shared" si="3"/>
        <v>160,30</v>
      </c>
      <c r="Q61" s="38">
        <f t="shared" si="4"/>
        <v>160.30000000000001</v>
      </c>
      <c r="R61" s="38">
        <f t="shared" si="5"/>
        <v>0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F62" t="s">
        <v>403</v>
      </c>
      <c r="G62" t="s">
        <v>404</v>
      </c>
      <c r="H62" t="s">
        <v>405</v>
      </c>
      <c r="I62" s="41"/>
      <c r="J62" s="42">
        <v>55</v>
      </c>
      <c r="K62" s="36" t="str">
        <f t="shared" si="6"/>
        <v>В59-56</v>
      </c>
      <c r="L62" s="36" t="str">
        <f t="shared" si="6"/>
        <v>160,56</v>
      </c>
      <c r="M62" s="36" t="str">
        <f t="shared" si="2"/>
        <v>87-8(59)</v>
      </c>
      <c r="N62" s="37">
        <f t="shared" si="7"/>
        <v>0</v>
      </c>
      <c r="O62" s="37">
        <f t="shared" si="7"/>
        <v>0</v>
      </c>
      <c r="P62" s="37" t="str">
        <f t="shared" si="3"/>
        <v>160,56</v>
      </c>
      <c r="Q62" s="38">
        <f t="shared" si="4"/>
        <v>1.8100000000000023</v>
      </c>
      <c r="R62" s="38" t="str">
        <f t="shared" si="5"/>
        <v>158,75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F63" t="s">
        <v>406</v>
      </c>
      <c r="G63" t="s">
        <v>407</v>
      </c>
      <c r="H63" t="s">
        <v>408</v>
      </c>
      <c r="I63" s="41"/>
      <c r="J63" s="42">
        <v>56</v>
      </c>
      <c r="K63" s="36" t="str">
        <f t="shared" si="6"/>
        <v>В59-57</v>
      </c>
      <c r="L63" s="36" t="str">
        <f t="shared" si="6"/>
        <v>160,83</v>
      </c>
      <c r="M63" s="36" t="str">
        <f t="shared" si="2"/>
        <v>87-8(59)</v>
      </c>
      <c r="N63" s="37">
        <f t="shared" si="7"/>
        <v>0</v>
      </c>
      <c r="O63" s="37">
        <f t="shared" si="7"/>
        <v>0</v>
      </c>
      <c r="P63" s="37" t="str">
        <f t="shared" si="3"/>
        <v>160,83</v>
      </c>
      <c r="Q63" s="38">
        <f t="shared" si="4"/>
        <v>1.9000000000000057</v>
      </c>
      <c r="R63" s="38" t="str">
        <f t="shared" si="5"/>
        <v>158,93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F64" t="s">
        <v>409</v>
      </c>
      <c r="G64" t="s">
        <v>336</v>
      </c>
      <c r="H64" t="s">
        <v>384</v>
      </c>
      <c r="I64" s="41"/>
      <c r="J64" s="42">
        <v>57</v>
      </c>
      <c r="K64" s="36" t="str">
        <f t="shared" ref="K64:L127" si="8">F64</f>
        <v>В59-58</v>
      </c>
      <c r="L64" s="36" t="str">
        <f t="shared" si="8"/>
        <v>160,34</v>
      </c>
      <c r="M64" s="36" t="str">
        <f t="shared" si="2"/>
        <v>87-8(59)</v>
      </c>
      <c r="N64" s="37">
        <f t="shared" ref="N64:O127" si="9">C64</f>
        <v>0</v>
      </c>
      <c r="O64" s="37">
        <f t="shared" si="9"/>
        <v>0</v>
      </c>
      <c r="P64" s="37" t="str">
        <f t="shared" si="3"/>
        <v>160,34</v>
      </c>
      <c r="Q64" s="38">
        <f t="shared" si="4"/>
        <v>1.3199999999999932</v>
      </c>
      <c r="R64" s="38" t="str">
        <f t="shared" si="5"/>
        <v>159,02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F65" t="s">
        <v>410</v>
      </c>
      <c r="G65" t="s">
        <v>411</v>
      </c>
      <c r="H65" t="s">
        <v>412</v>
      </c>
      <c r="I65" s="41"/>
      <c r="J65" s="42">
        <v>58</v>
      </c>
      <c r="K65" s="36" t="str">
        <f t="shared" si="8"/>
        <v>В59-59</v>
      </c>
      <c r="L65" s="36" t="str">
        <f t="shared" si="8"/>
        <v>159,57</v>
      </c>
      <c r="M65" s="36" t="str">
        <f t="shared" si="2"/>
        <v>87-8(59)</v>
      </c>
      <c r="N65" s="37">
        <f t="shared" si="9"/>
        <v>0</v>
      </c>
      <c r="O65" s="37">
        <f t="shared" si="9"/>
        <v>0</v>
      </c>
      <c r="P65" s="37" t="str">
        <f t="shared" si="3"/>
        <v>159,57</v>
      </c>
      <c r="Q65" s="38">
        <f t="shared" si="4"/>
        <v>2.0300000000000011</v>
      </c>
      <c r="R65" s="38" t="str">
        <f t="shared" si="5"/>
        <v>157,54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F66" t="s">
        <v>413</v>
      </c>
      <c r="G66" t="s">
        <v>414</v>
      </c>
      <c r="H66" t="s">
        <v>415</v>
      </c>
      <c r="I66" s="41"/>
      <c r="J66" s="42">
        <v>59</v>
      </c>
      <c r="K66" s="36" t="str">
        <f t="shared" si="8"/>
        <v>В59-60</v>
      </c>
      <c r="L66" s="36" t="str">
        <f t="shared" si="8"/>
        <v>159,21</v>
      </c>
      <c r="M66" s="36" t="str">
        <f t="shared" si="2"/>
        <v>87-8(59)</v>
      </c>
      <c r="N66" s="37">
        <f t="shared" si="9"/>
        <v>0</v>
      </c>
      <c r="O66" s="37">
        <f t="shared" si="9"/>
        <v>0</v>
      </c>
      <c r="P66" s="37" t="str">
        <f t="shared" si="3"/>
        <v>159,21</v>
      </c>
      <c r="Q66" s="38">
        <f t="shared" si="4"/>
        <v>1.6100000000000136</v>
      </c>
      <c r="R66" s="38" t="str">
        <f t="shared" si="5"/>
        <v>157,60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F67" t="s">
        <v>416</v>
      </c>
      <c r="G67" t="s">
        <v>417</v>
      </c>
      <c r="H67" t="s">
        <v>418</v>
      </c>
      <c r="I67" s="41"/>
      <c r="J67" s="42">
        <v>60</v>
      </c>
      <c r="K67" s="36" t="str">
        <f t="shared" si="8"/>
        <v>В59-61</v>
      </c>
      <c r="L67" s="36" t="str">
        <f t="shared" si="8"/>
        <v>159,65</v>
      </c>
      <c r="M67" s="36" t="str">
        <f t="shared" si="2"/>
        <v>87-8(59)</v>
      </c>
      <c r="N67" s="37">
        <f t="shared" si="9"/>
        <v>0</v>
      </c>
      <c r="O67" s="37">
        <f t="shared" si="9"/>
        <v>0</v>
      </c>
      <c r="P67" s="37" t="str">
        <f t="shared" si="3"/>
        <v>159,65</v>
      </c>
      <c r="Q67" s="38">
        <f t="shared" si="4"/>
        <v>2.1400000000000148</v>
      </c>
      <c r="R67" s="38" t="str">
        <f t="shared" si="5"/>
        <v>157,51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F68" t="s">
        <v>419</v>
      </c>
      <c r="G68" t="s">
        <v>420</v>
      </c>
      <c r="H68" t="s">
        <v>421</v>
      </c>
      <c r="I68" s="41"/>
      <c r="J68" s="42">
        <v>61</v>
      </c>
      <c r="K68" s="36" t="str">
        <f t="shared" si="8"/>
        <v>В59-62</v>
      </c>
      <c r="L68" s="36" t="str">
        <f t="shared" si="8"/>
        <v>158,73</v>
      </c>
      <c r="M68" s="36" t="str">
        <f t="shared" si="2"/>
        <v>87-8(59)</v>
      </c>
      <c r="N68" s="37">
        <f t="shared" si="9"/>
        <v>0</v>
      </c>
      <c r="O68" s="37">
        <f t="shared" si="9"/>
        <v>0</v>
      </c>
      <c r="P68" s="37" t="str">
        <f t="shared" si="3"/>
        <v>158,73</v>
      </c>
      <c r="Q68" s="38">
        <f t="shared" si="4"/>
        <v>2.1999999999999886</v>
      </c>
      <c r="R68" s="38" t="str">
        <f t="shared" si="5"/>
        <v>156,53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F69" t="s">
        <v>422</v>
      </c>
      <c r="G69" t="s">
        <v>423</v>
      </c>
      <c r="H69" t="s">
        <v>424</v>
      </c>
      <c r="I69" s="41"/>
      <c r="J69" s="42">
        <v>62</v>
      </c>
      <c r="K69" s="36" t="str">
        <f t="shared" si="8"/>
        <v>В59-63</v>
      </c>
      <c r="L69" s="36" t="str">
        <f t="shared" si="8"/>
        <v>158,64</v>
      </c>
      <c r="M69" s="36" t="str">
        <f t="shared" si="2"/>
        <v>87-8(59)</v>
      </c>
      <c r="N69" s="37">
        <f t="shared" si="9"/>
        <v>0</v>
      </c>
      <c r="O69" s="37">
        <f t="shared" si="9"/>
        <v>0</v>
      </c>
      <c r="P69" s="37" t="str">
        <f t="shared" si="3"/>
        <v>158,64</v>
      </c>
      <c r="Q69" s="38">
        <f t="shared" si="4"/>
        <v>1.6199999999999761</v>
      </c>
      <c r="R69" s="38" t="str">
        <f t="shared" si="5"/>
        <v>157,02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F70" t="s">
        <v>425</v>
      </c>
      <c r="G70" t="s">
        <v>426</v>
      </c>
      <c r="H70" t="s">
        <v>427</v>
      </c>
      <c r="I70" s="41"/>
      <c r="J70" s="42">
        <v>63</v>
      </c>
      <c r="K70" s="36" t="str">
        <f t="shared" si="8"/>
        <v>В59-64</v>
      </c>
      <c r="L70" s="36" t="str">
        <f t="shared" si="8"/>
        <v>159,16</v>
      </c>
      <c r="M70" s="36" t="str">
        <f t="shared" si="2"/>
        <v>87-8(59)</v>
      </c>
      <c r="N70" s="37">
        <f t="shared" si="9"/>
        <v>0</v>
      </c>
      <c r="O70" s="37">
        <f t="shared" si="9"/>
        <v>0</v>
      </c>
      <c r="P70" s="37" t="str">
        <f t="shared" si="3"/>
        <v>159,16</v>
      </c>
      <c r="Q70" s="38">
        <f t="shared" si="4"/>
        <v>1.6599999999999966</v>
      </c>
      <c r="R70" s="38" t="str">
        <f t="shared" si="5"/>
        <v>157,50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F71" t="s">
        <v>428</v>
      </c>
      <c r="G71" t="s">
        <v>429</v>
      </c>
      <c r="H71" t="s">
        <v>430</v>
      </c>
      <c r="I71" s="41"/>
      <c r="J71" s="42">
        <v>64</v>
      </c>
      <c r="K71" s="36" t="str">
        <f t="shared" si="8"/>
        <v>В59-66</v>
      </c>
      <c r="L71" s="36" t="str">
        <f t="shared" si="8"/>
        <v>159,34</v>
      </c>
      <c r="M71" s="36" t="str">
        <f t="shared" si="2"/>
        <v>87-8(59)</v>
      </c>
      <c r="N71" s="37">
        <f t="shared" si="9"/>
        <v>0</v>
      </c>
      <c r="O71" s="37">
        <f t="shared" si="9"/>
        <v>0</v>
      </c>
      <c r="P71" s="37" t="str">
        <f t="shared" si="3"/>
        <v>159,34</v>
      </c>
      <c r="Q71" s="38">
        <f t="shared" si="4"/>
        <v>2.4300000000000068</v>
      </c>
      <c r="R71" s="38" t="str">
        <f t="shared" si="5"/>
        <v>156,91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F72" t="s">
        <v>431</v>
      </c>
      <c r="G72" t="s">
        <v>432</v>
      </c>
      <c r="H72" t="s">
        <v>433</v>
      </c>
      <c r="I72" s="41"/>
      <c r="J72" s="42">
        <v>65</v>
      </c>
      <c r="K72" s="36" t="str">
        <f t="shared" si="8"/>
        <v>В59-67</v>
      </c>
      <c r="L72" s="36" t="str">
        <f t="shared" si="8"/>
        <v>158,01</v>
      </c>
      <c r="M72" s="36" t="str">
        <f t="shared" si="2"/>
        <v>87-8(59)</v>
      </c>
      <c r="N72" s="37">
        <f t="shared" si="9"/>
        <v>0</v>
      </c>
      <c r="O72" s="37">
        <f t="shared" si="9"/>
        <v>0</v>
      </c>
      <c r="P72" s="37" t="str">
        <f t="shared" si="3"/>
        <v>158,01</v>
      </c>
      <c r="Q72" s="38">
        <f t="shared" si="4"/>
        <v>1.9899999999999807</v>
      </c>
      <c r="R72" s="38" t="str">
        <f t="shared" si="5"/>
        <v>156,02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F73" t="s">
        <v>434</v>
      </c>
      <c r="G73" t="s">
        <v>427</v>
      </c>
      <c r="H73" t="s">
        <v>435</v>
      </c>
      <c r="I73" s="41"/>
      <c r="J73" s="42">
        <v>66</v>
      </c>
      <c r="K73" s="36" t="str">
        <f t="shared" si="8"/>
        <v>В59-68</v>
      </c>
      <c r="L73" s="36" t="str">
        <f t="shared" si="8"/>
        <v>157,50</v>
      </c>
      <c r="M73" s="36" t="str">
        <f t="shared" ref="M73:M136" si="10">$L$2</f>
        <v>87-8(59)</v>
      </c>
      <c r="N73" s="37">
        <f t="shared" si="9"/>
        <v>0</v>
      </c>
      <c r="O73" s="37">
        <f t="shared" si="9"/>
        <v>0</v>
      </c>
      <c r="P73" s="37" t="str">
        <f t="shared" ref="P73:P136" si="11">L73</f>
        <v>157,50</v>
      </c>
      <c r="Q73" s="38">
        <f t="shared" ref="Q73:Q136" si="12">P73-R73</f>
        <v>3.7400000000000091</v>
      </c>
      <c r="R73" s="38" t="str">
        <f t="shared" ref="R73:R136" si="13">H73</f>
        <v>153,76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F74" t="s">
        <v>436</v>
      </c>
      <c r="G74" t="s">
        <v>437</v>
      </c>
      <c r="H74" t="s">
        <v>438</v>
      </c>
      <c r="I74" s="41"/>
      <c r="J74" s="42">
        <v>67</v>
      </c>
      <c r="K74" s="36" t="str">
        <f t="shared" si="8"/>
        <v>В59-69</v>
      </c>
      <c r="L74" s="36" t="str">
        <f t="shared" si="8"/>
        <v>157,40</v>
      </c>
      <c r="M74" s="36" t="str">
        <f t="shared" si="10"/>
        <v>87-8(59)</v>
      </c>
      <c r="N74" s="37">
        <f t="shared" si="9"/>
        <v>0</v>
      </c>
      <c r="O74" s="37">
        <f t="shared" si="9"/>
        <v>0</v>
      </c>
      <c r="P74" s="37" t="str">
        <f t="shared" si="11"/>
        <v>157,40</v>
      </c>
      <c r="Q74" s="38">
        <f t="shared" si="12"/>
        <v>1.5999999999999943</v>
      </c>
      <c r="R74" s="38" t="str">
        <f t="shared" si="13"/>
        <v>155,80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F75" t="s">
        <v>439</v>
      </c>
      <c r="G75" t="s">
        <v>440</v>
      </c>
      <c r="H75" t="s">
        <v>441</v>
      </c>
      <c r="I75" s="41"/>
      <c r="J75" s="42">
        <v>68</v>
      </c>
      <c r="K75" s="36" t="str">
        <f t="shared" si="8"/>
        <v>В59-70</v>
      </c>
      <c r="L75" s="36" t="str">
        <f t="shared" si="8"/>
        <v>157,97</v>
      </c>
      <c r="M75" s="36" t="str">
        <f t="shared" si="10"/>
        <v>87-8(59)</v>
      </c>
      <c r="N75" s="37">
        <f t="shared" si="9"/>
        <v>0</v>
      </c>
      <c r="O75" s="37">
        <f t="shared" si="9"/>
        <v>0</v>
      </c>
      <c r="P75" s="37" t="str">
        <f t="shared" si="11"/>
        <v>157,97</v>
      </c>
      <c r="Q75" s="38">
        <f t="shared" si="12"/>
        <v>2.0699999999999932</v>
      </c>
      <c r="R75" s="38" t="str">
        <f t="shared" si="13"/>
        <v>155,90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F76" t="s">
        <v>442</v>
      </c>
      <c r="G76" t="s">
        <v>443</v>
      </c>
      <c r="H76" t="s">
        <v>444</v>
      </c>
      <c r="I76" s="41"/>
      <c r="J76" s="42">
        <v>69</v>
      </c>
      <c r="K76" s="36" t="str">
        <f t="shared" si="8"/>
        <v>В59-71</v>
      </c>
      <c r="L76" s="36" t="str">
        <f t="shared" si="8"/>
        <v>156,42</v>
      </c>
      <c r="M76" s="36" t="str">
        <f t="shared" si="10"/>
        <v>87-8(59)</v>
      </c>
      <c r="N76" s="37">
        <f t="shared" si="9"/>
        <v>0</v>
      </c>
      <c r="O76" s="37">
        <f t="shared" si="9"/>
        <v>0</v>
      </c>
      <c r="P76" s="37" t="str">
        <f t="shared" si="11"/>
        <v>156,42</v>
      </c>
      <c r="Q76" s="38">
        <f t="shared" si="12"/>
        <v>2</v>
      </c>
      <c r="R76" s="38" t="str">
        <f t="shared" si="13"/>
        <v>154,42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F77" t="s">
        <v>445</v>
      </c>
      <c r="G77" t="s">
        <v>446</v>
      </c>
      <c r="H77" t="s">
        <v>447</v>
      </c>
      <c r="I77" s="41"/>
      <c r="J77" s="42">
        <v>70</v>
      </c>
      <c r="K77" s="36" t="str">
        <f t="shared" si="8"/>
        <v>В59-72</v>
      </c>
      <c r="L77" s="36" t="str">
        <f t="shared" si="8"/>
        <v>155,92</v>
      </c>
      <c r="M77" s="36" t="str">
        <f t="shared" si="10"/>
        <v>87-8(59)</v>
      </c>
      <c r="N77" s="37">
        <f t="shared" si="9"/>
        <v>0</v>
      </c>
      <c r="O77" s="37">
        <f t="shared" si="9"/>
        <v>0</v>
      </c>
      <c r="P77" s="37" t="str">
        <f t="shared" si="11"/>
        <v>155,92</v>
      </c>
      <c r="Q77" s="38">
        <f t="shared" si="12"/>
        <v>2.7599999999999909</v>
      </c>
      <c r="R77" s="38" t="str">
        <f t="shared" si="13"/>
        <v>153,16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F78" t="s">
        <v>448</v>
      </c>
      <c r="G78" t="s">
        <v>449</v>
      </c>
      <c r="H78" t="s">
        <v>450</v>
      </c>
      <c r="I78" s="41"/>
      <c r="J78" s="42">
        <v>71</v>
      </c>
      <c r="K78" s="36" t="str">
        <f t="shared" si="8"/>
        <v>В59-73</v>
      </c>
      <c r="L78" s="36" t="str">
        <f t="shared" si="8"/>
        <v>154,90</v>
      </c>
      <c r="M78" s="36" t="str">
        <f t="shared" si="10"/>
        <v>87-8(59)</v>
      </c>
      <c r="N78" s="37">
        <f t="shared" si="9"/>
        <v>0</v>
      </c>
      <c r="O78" s="37">
        <f t="shared" si="9"/>
        <v>0</v>
      </c>
      <c r="P78" s="37" t="str">
        <f t="shared" si="11"/>
        <v>154,90</v>
      </c>
      <c r="Q78" s="38">
        <f t="shared" si="12"/>
        <v>1.8000000000000114</v>
      </c>
      <c r="R78" s="38" t="str">
        <f t="shared" si="13"/>
        <v>153,10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F79" t="s">
        <v>451</v>
      </c>
      <c r="G79" t="s">
        <v>452</v>
      </c>
      <c r="H79" t="s">
        <v>453</v>
      </c>
      <c r="I79" s="41"/>
      <c r="J79" s="42">
        <v>72</v>
      </c>
      <c r="K79" s="36" t="str">
        <f t="shared" si="8"/>
        <v>В59-74</v>
      </c>
      <c r="L79" s="36" t="str">
        <f t="shared" si="8"/>
        <v>153,98</v>
      </c>
      <c r="M79" s="36" t="str">
        <f t="shared" si="10"/>
        <v>87-8(59)</v>
      </c>
      <c r="N79" s="37">
        <f t="shared" si="9"/>
        <v>0</v>
      </c>
      <c r="O79" s="37">
        <f t="shared" si="9"/>
        <v>0</v>
      </c>
      <c r="P79" s="37" t="str">
        <f t="shared" si="11"/>
        <v>153,98</v>
      </c>
      <c r="Q79" s="38">
        <f t="shared" si="12"/>
        <v>1.8799999999999955</v>
      </c>
      <c r="R79" s="38" t="str">
        <f t="shared" si="13"/>
        <v>152,10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F80" t="s">
        <v>454</v>
      </c>
      <c r="G80" t="s">
        <v>455</v>
      </c>
      <c r="H80" t="s">
        <v>456</v>
      </c>
      <c r="I80" s="41"/>
      <c r="J80" s="42">
        <v>73</v>
      </c>
      <c r="K80" s="36" t="str">
        <f t="shared" si="8"/>
        <v>В59-75</v>
      </c>
      <c r="L80" s="36" t="str">
        <f t="shared" si="8"/>
        <v>152,63</v>
      </c>
      <c r="M80" s="36" t="str">
        <f t="shared" si="10"/>
        <v>87-8(59)</v>
      </c>
      <c r="N80" s="37">
        <f t="shared" si="9"/>
        <v>0</v>
      </c>
      <c r="O80" s="37">
        <f t="shared" si="9"/>
        <v>0</v>
      </c>
      <c r="P80" s="37" t="str">
        <f t="shared" si="11"/>
        <v>152,63</v>
      </c>
      <c r="Q80" s="38">
        <f t="shared" si="12"/>
        <v>1.7999999999999829</v>
      </c>
      <c r="R80" s="38" t="str">
        <f t="shared" si="13"/>
        <v>150,83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F81" t="s">
        <v>457</v>
      </c>
      <c r="G81" t="s">
        <v>458</v>
      </c>
      <c r="H81" t="s">
        <v>459</v>
      </c>
      <c r="I81" s="41"/>
      <c r="J81" s="42">
        <v>74</v>
      </c>
      <c r="K81" s="36" t="str">
        <f t="shared" si="8"/>
        <v>В59-76</v>
      </c>
      <c r="L81" s="36" t="str">
        <f t="shared" si="8"/>
        <v>148,65</v>
      </c>
      <c r="M81" s="36" t="str">
        <f t="shared" si="10"/>
        <v>87-8(59)</v>
      </c>
      <c r="N81" s="37">
        <f t="shared" si="9"/>
        <v>0</v>
      </c>
      <c r="O81" s="37">
        <f t="shared" si="9"/>
        <v>0</v>
      </c>
      <c r="P81" s="37" t="str">
        <f t="shared" si="11"/>
        <v>148,65</v>
      </c>
      <c r="Q81" s="38">
        <f t="shared" si="12"/>
        <v>2.6200000000000045</v>
      </c>
      <c r="R81" s="38" t="str">
        <f t="shared" si="13"/>
        <v>146,03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F82" t="s">
        <v>460</v>
      </c>
      <c r="G82" t="s">
        <v>461</v>
      </c>
      <c r="H82" t="s">
        <v>462</v>
      </c>
      <c r="I82" s="41"/>
      <c r="J82" s="42">
        <v>75</v>
      </c>
      <c r="K82" s="36" t="str">
        <f t="shared" si="8"/>
        <v>В59-77</v>
      </c>
      <c r="L82" s="36" t="str">
        <f t="shared" si="8"/>
        <v>153,43</v>
      </c>
      <c r="M82" s="36" t="str">
        <f t="shared" si="10"/>
        <v>87-8(59)</v>
      </c>
      <c r="N82" s="37">
        <f t="shared" si="9"/>
        <v>0</v>
      </c>
      <c r="O82" s="37">
        <f t="shared" si="9"/>
        <v>0</v>
      </c>
      <c r="P82" s="37" t="str">
        <f t="shared" si="11"/>
        <v>153,43</v>
      </c>
      <c r="Q82" s="38">
        <f t="shared" si="12"/>
        <v>1.6299999999999955</v>
      </c>
      <c r="R82" s="38" t="str">
        <f t="shared" si="13"/>
        <v>151,80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F83" t="s">
        <v>463</v>
      </c>
      <c r="G83" t="s">
        <v>464</v>
      </c>
      <c r="H83" t="s">
        <v>465</v>
      </c>
      <c r="I83" s="41"/>
      <c r="J83" s="42">
        <v>76</v>
      </c>
      <c r="K83" s="36" t="str">
        <f t="shared" si="8"/>
        <v>В59-78</v>
      </c>
      <c r="L83" s="36" t="str">
        <f t="shared" si="8"/>
        <v>153,05</v>
      </c>
      <c r="M83" s="36" t="str">
        <f t="shared" si="10"/>
        <v>87-8(59)</v>
      </c>
      <c r="N83" s="37">
        <f t="shared" si="9"/>
        <v>0</v>
      </c>
      <c r="O83" s="37">
        <f t="shared" si="9"/>
        <v>0</v>
      </c>
      <c r="P83" s="37" t="str">
        <f t="shared" si="11"/>
        <v>153,05</v>
      </c>
      <c r="Q83" s="38">
        <f t="shared" si="12"/>
        <v>1.5800000000000125</v>
      </c>
      <c r="R83" s="38" t="str">
        <f t="shared" si="13"/>
        <v>151,47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F84" t="s">
        <v>466</v>
      </c>
      <c r="G84" t="s">
        <v>467</v>
      </c>
      <c r="H84" t="s">
        <v>170</v>
      </c>
      <c r="I84" s="41"/>
      <c r="J84" s="42">
        <v>77</v>
      </c>
      <c r="K84" s="36" t="str">
        <f t="shared" si="8"/>
        <v>В59-79</v>
      </c>
      <c r="L84" s="36" t="str">
        <f t="shared" si="8"/>
        <v>153,22</v>
      </c>
      <c r="M84" s="36" t="str">
        <f t="shared" si="10"/>
        <v>87-8(59)</v>
      </c>
      <c r="N84" s="37">
        <f t="shared" si="9"/>
        <v>0</v>
      </c>
      <c r="O84" s="37">
        <f t="shared" si="9"/>
        <v>0</v>
      </c>
      <c r="P84" s="37" t="str">
        <f t="shared" si="11"/>
        <v>153,22</v>
      </c>
      <c r="Q84" s="38">
        <f t="shared" si="12"/>
        <v>1.8000000000000114</v>
      </c>
      <c r="R84" s="38" t="str">
        <f t="shared" si="13"/>
        <v>151,42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F85" t="s">
        <v>468</v>
      </c>
      <c r="G85" t="s">
        <v>469</v>
      </c>
      <c r="H85" t="s">
        <v>470</v>
      </c>
      <c r="I85" s="41"/>
      <c r="J85" s="42">
        <v>78</v>
      </c>
      <c r="K85" s="36" t="str">
        <f t="shared" si="8"/>
        <v>В59-80</v>
      </c>
      <c r="L85" s="36" t="str">
        <f t="shared" si="8"/>
        <v>152,25</v>
      </c>
      <c r="M85" s="36" t="str">
        <f t="shared" si="10"/>
        <v>87-8(59)</v>
      </c>
      <c r="N85" s="37">
        <f t="shared" si="9"/>
        <v>0</v>
      </c>
      <c r="O85" s="37">
        <f t="shared" si="9"/>
        <v>0</v>
      </c>
      <c r="P85" s="37" t="str">
        <f t="shared" si="11"/>
        <v>152,25</v>
      </c>
      <c r="Q85" s="38">
        <f t="shared" si="12"/>
        <v>1.5900000000000034</v>
      </c>
      <c r="R85" s="38" t="str">
        <f t="shared" si="13"/>
        <v>150,66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F86" t="s">
        <v>471</v>
      </c>
      <c r="G86" t="s">
        <v>472</v>
      </c>
      <c r="H86" t="s">
        <v>473</v>
      </c>
      <c r="I86" s="41"/>
      <c r="J86" s="42">
        <v>79</v>
      </c>
      <c r="K86" s="36" t="str">
        <f t="shared" si="8"/>
        <v>В59-81</v>
      </c>
      <c r="L86" s="36" t="str">
        <f t="shared" si="8"/>
        <v>151,84</v>
      </c>
      <c r="M86" s="36" t="str">
        <f t="shared" si="10"/>
        <v>87-8(59)</v>
      </c>
      <c r="N86" s="37">
        <f t="shared" si="9"/>
        <v>0</v>
      </c>
      <c r="O86" s="37">
        <f t="shared" si="9"/>
        <v>0</v>
      </c>
      <c r="P86" s="37" t="str">
        <f t="shared" si="11"/>
        <v>151,84</v>
      </c>
      <c r="Q86" s="38">
        <f t="shared" si="12"/>
        <v>1.5699999999999932</v>
      </c>
      <c r="R86" s="38" t="str">
        <f t="shared" si="13"/>
        <v>150,27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F87" t="s">
        <v>474</v>
      </c>
      <c r="G87" t="s">
        <v>475</v>
      </c>
      <c r="H87" t="s">
        <v>476</v>
      </c>
      <c r="I87" s="41"/>
      <c r="J87" s="42">
        <v>80</v>
      </c>
      <c r="K87" s="36" t="str">
        <f t="shared" si="8"/>
        <v>В59-82</v>
      </c>
      <c r="L87" s="36" t="str">
        <f t="shared" si="8"/>
        <v>151,27</v>
      </c>
      <c r="M87" s="36" t="str">
        <f t="shared" si="10"/>
        <v>87-8(59)</v>
      </c>
      <c r="N87" s="37">
        <f t="shared" si="9"/>
        <v>0</v>
      </c>
      <c r="O87" s="37">
        <f t="shared" si="9"/>
        <v>0</v>
      </c>
      <c r="P87" s="37" t="str">
        <f t="shared" si="11"/>
        <v>151,27</v>
      </c>
      <c r="Q87" s="38">
        <f t="shared" si="12"/>
        <v>1.5800000000000125</v>
      </c>
      <c r="R87" s="38" t="str">
        <f t="shared" si="13"/>
        <v>149,69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F88" t="s">
        <v>477</v>
      </c>
      <c r="G88" t="s">
        <v>478</v>
      </c>
      <c r="H88" t="s">
        <v>479</v>
      </c>
      <c r="I88" s="41"/>
      <c r="J88" s="42">
        <v>81</v>
      </c>
      <c r="K88" s="36" t="str">
        <f t="shared" si="8"/>
        <v>В59-83</v>
      </c>
      <c r="L88" s="36" t="str">
        <f t="shared" si="8"/>
        <v>151,29</v>
      </c>
      <c r="M88" s="36" t="str">
        <f t="shared" si="10"/>
        <v>87-8(59)</v>
      </c>
      <c r="N88" s="37">
        <f t="shared" si="9"/>
        <v>0</v>
      </c>
      <c r="O88" s="37">
        <f t="shared" si="9"/>
        <v>0</v>
      </c>
      <c r="P88" s="37" t="str">
        <f t="shared" si="11"/>
        <v>151,29</v>
      </c>
      <c r="Q88" s="38">
        <f t="shared" si="12"/>
        <v>1.4899999999999807</v>
      </c>
      <c r="R88" s="38" t="str">
        <f t="shared" si="13"/>
        <v>149,80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F89" t="s">
        <v>480</v>
      </c>
      <c r="G89" t="s">
        <v>481</v>
      </c>
      <c r="H89" t="s">
        <v>482</v>
      </c>
      <c r="I89" s="41"/>
      <c r="J89" s="42">
        <v>82</v>
      </c>
      <c r="K89" s="36" t="str">
        <f t="shared" si="8"/>
        <v>В59-84</v>
      </c>
      <c r="L89" s="36" t="str">
        <f t="shared" si="8"/>
        <v>151,17</v>
      </c>
      <c r="M89" s="36" t="str">
        <f t="shared" si="10"/>
        <v>87-8(59)</v>
      </c>
      <c r="N89" s="37">
        <f t="shared" si="9"/>
        <v>0</v>
      </c>
      <c r="O89" s="37">
        <f t="shared" si="9"/>
        <v>0</v>
      </c>
      <c r="P89" s="37" t="str">
        <f t="shared" si="11"/>
        <v>151,17</v>
      </c>
      <c r="Q89" s="38">
        <f t="shared" si="12"/>
        <v>1.5699999999999932</v>
      </c>
      <c r="R89" s="38" t="str">
        <f t="shared" si="13"/>
        <v>149,60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F90" t="s">
        <v>483</v>
      </c>
      <c r="G90" t="s">
        <v>484</v>
      </c>
      <c r="H90" t="s">
        <v>485</v>
      </c>
      <c r="I90" s="41"/>
      <c r="J90" s="42">
        <v>83</v>
      </c>
      <c r="K90" s="36" t="str">
        <f t="shared" si="8"/>
        <v>В59-85</v>
      </c>
      <c r="L90" s="36" t="str">
        <f t="shared" si="8"/>
        <v>150,26</v>
      </c>
      <c r="M90" s="36" t="str">
        <f t="shared" si="10"/>
        <v>87-8(59)</v>
      </c>
      <c r="N90" s="37">
        <f t="shared" si="9"/>
        <v>0</v>
      </c>
      <c r="O90" s="37">
        <f t="shared" si="9"/>
        <v>0</v>
      </c>
      <c r="P90" s="37" t="str">
        <f t="shared" si="11"/>
        <v>150,26</v>
      </c>
      <c r="Q90" s="38">
        <f t="shared" si="12"/>
        <v>1.7999999999999829</v>
      </c>
      <c r="R90" s="38" t="str">
        <f t="shared" si="13"/>
        <v>148,46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F91" t="s">
        <v>486</v>
      </c>
      <c r="G91" t="s">
        <v>487</v>
      </c>
      <c r="H91" t="s">
        <v>74</v>
      </c>
      <c r="I91" s="41"/>
      <c r="J91" s="42">
        <v>84</v>
      </c>
      <c r="K91" s="36" t="str">
        <f t="shared" si="8"/>
        <v>В59-86</v>
      </c>
      <c r="L91" s="36" t="str">
        <f t="shared" si="8"/>
        <v>149,53</v>
      </c>
      <c r="M91" s="36" t="str">
        <f t="shared" si="10"/>
        <v>87-8(59)</v>
      </c>
      <c r="N91" s="37">
        <f t="shared" si="9"/>
        <v>0</v>
      </c>
      <c r="O91" s="37">
        <f t="shared" si="9"/>
        <v>0</v>
      </c>
      <c r="P91" s="37" t="str">
        <f t="shared" si="11"/>
        <v>149,53</v>
      </c>
      <c r="Q91" s="38">
        <f t="shared" si="12"/>
        <v>1.8000000000000114</v>
      </c>
      <c r="R91" s="38" t="str">
        <f t="shared" si="13"/>
        <v>147,73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F92" t="s">
        <v>488</v>
      </c>
      <c r="G92" t="s">
        <v>489</v>
      </c>
      <c r="H92" t="s">
        <v>490</v>
      </c>
      <c r="I92" s="41"/>
      <c r="J92" s="42">
        <v>85</v>
      </c>
      <c r="K92" s="36" t="str">
        <f t="shared" si="8"/>
        <v>В59-87</v>
      </c>
      <c r="L92" s="36" t="str">
        <f t="shared" si="8"/>
        <v>148,29</v>
      </c>
      <c r="M92" s="36" t="str">
        <f t="shared" si="10"/>
        <v>87-8(59)</v>
      </c>
      <c r="N92" s="37">
        <f t="shared" si="9"/>
        <v>0</v>
      </c>
      <c r="O92" s="37">
        <f t="shared" si="9"/>
        <v>0</v>
      </c>
      <c r="P92" s="37" t="str">
        <f t="shared" si="11"/>
        <v>148,29</v>
      </c>
      <c r="Q92" s="38">
        <f t="shared" si="12"/>
        <v>1.8199999999999932</v>
      </c>
      <c r="R92" s="38" t="str">
        <f t="shared" si="13"/>
        <v>146,47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F93" t="s">
        <v>491</v>
      </c>
      <c r="G93" t="s">
        <v>83</v>
      </c>
      <c r="H93" t="s">
        <v>492</v>
      </c>
      <c r="I93" s="41"/>
      <c r="J93" s="42">
        <v>86</v>
      </c>
      <c r="K93" s="36" t="str">
        <f t="shared" si="8"/>
        <v>В59-88</v>
      </c>
      <c r="L93" s="36" t="str">
        <f t="shared" si="8"/>
        <v>148,18</v>
      </c>
      <c r="M93" s="36" t="str">
        <f t="shared" si="10"/>
        <v>87-8(59)</v>
      </c>
      <c r="N93" s="37">
        <f t="shared" si="9"/>
        <v>0</v>
      </c>
      <c r="O93" s="37">
        <f t="shared" si="9"/>
        <v>0</v>
      </c>
      <c r="P93" s="37" t="str">
        <f t="shared" si="11"/>
        <v>148,18</v>
      </c>
      <c r="Q93" s="38">
        <f t="shared" si="12"/>
        <v>1.8000000000000114</v>
      </c>
      <c r="R93" s="38" t="str">
        <f t="shared" si="13"/>
        <v>146,38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F94" t="s">
        <v>493</v>
      </c>
      <c r="G94" t="s">
        <v>494</v>
      </c>
      <c r="H94" t="s">
        <v>48</v>
      </c>
      <c r="I94" s="41"/>
      <c r="J94" s="42">
        <v>87</v>
      </c>
      <c r="K94" s="36" t="str">
        <f t="shared" si="8"/>
        <v>В59-89</v>
      </c>
      <c r="L94" s="36" t="str">
        <f t="shared" si="8"/>
        <v>148,90</v>
      </c>
      <c r="M94" s="36" t="str">
        <f t="shared" si="10"/>
        <v>87-8(59)</v>
      </c>
      <c r="N94" s="37">
        <f t="shared" si="9"/>
        <v>0</v>
      </c>
      <c r="O94" s="37">
        <f t="shared" si="9"/>
        <v>0</v>
      </c>
      <c r="P94" s="37" t="str">
        <f t="shared" si="11"/>
        <v>148,90</v>
      </c>
      <c r="Q94" s="38">
        <f t="shared" si="12"/>
        <v>1.75</v>
      </c>
      <c r="R94" s="38" t="str">
        <f t="shared" si="13"/>
        <v>147,15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F95" t="s">
        <v>495</v>
      </c>
      <c r="G95" t="s">
        <v>496</v>
      </c>
      <c r="H95" t="s">
        <v>497</v>
      </c>
      <c r="I95" s="41"/>
      <c r="J95" s="42">
        <v>88</v>
      </c>
      <c r="K95" s="36" t="str">
        <f t="shared" si="8"/>
        <v>В59-90</v>
      </c>
      <c r="L95" s="36" t="str">
        <f t="shared" si="8"/>
        <v>148,50</v>
      </c>
      <c r="M95" s="36" t="str">
        <f t="shared" si="10"/>
        <v>87-8(59)</v>
      </c>
      <c r="N95" s="37">
        <f t="shared" si="9"/>
        <v>0</v>
      </c>
      <c r="O95" s="37">
        <f t="shared" si="9"/>
        <v>0</v>
      </c>
      <c r="P95" s="37" t="str">
        <f t="shared" si="11"/>
        <v>148,50</v>
      </c>
      <c r="Q95" s="38">
        <f t="shared" si="12"/>
        <v>1.5</v>
      </c>
      <c r="R95" s="38" t="str">
        <f t="shared" si="13"/>
        <v>147,00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F96" t="s">
        <v>498</v>
      </c>
      <c r="G96" t="s">
        <v>499</v>
      </c>
      <c r="H96" t="s">
        <v>500</v>
      </c>
      <c r="I96" s="41"/>
      <c r="J96" s="42">
        <v>89</v>
      </c>
      <c r="K96" s="36" t="str">
        <f t="shared" si="8"/>
        <v>В59-91</v>
      </c>
      <c r="L96" s="36" t="str">
        <f t="shared" si="8"/>
        <v>147,92</v>
      </c>
      <c r="M96" s="36" t="str">
        <f t="shared" si="10"/>
        <v>87-8(59)</v>
      </c>
      <c r="N96" s="37">
        <f t="shared" si="9"/>
        <v>0</v>
      </c>
      <c r="O96" s="37">
        <f t="shared" si="9"/>
        <v>0</v>
      </c>
      <c r="P96" s="37" t="str">
        <f t="shared" si="11"/>
        <v>147,92</v>
      </c>
      <c r="Q96" s="38">
        <f t="shared" si="12"/>
        <v>1.3099999999999739</v>
      </c>
      <c r="R96" s="38" t="str">
        <f t="shared" si="13"/>
        <v>146,61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F97" t="s">
        <v>501</v>
      </c>
      <c r="G97" t="s">
        <v>502</v>
      </c>
      <c r="H97" t="s">
        <v>503</v>
      </c>
      <c r="I97" s="41"/>
      <c r="J97" s="42">
        <v>90</v>
      </c>
      <c r="K97" s="36" t="str">
        <f t="shared" si="8"/>
        <v>В59-92</v>
      </c>
      <c r="L97" s="36" t="str">
        <f t="shared" si="8"/>
        <v>146,67</v>
      </c>
      <c r="M97" s="36" t="str">
        <f t="shared" si="10"/>
        <v>87-8(59)</v>
      </c>
      <c r="N97" s="37">
        <f t="shared" si="9"/>
        <v>0</v>
      </c>
      <c r="O97" s="37">
        <f t="shared" si="9"/>
        <v>0</v>
      </c>
      <c r="P97" s="37" t="str">
        <f t="shared" si="11"/>
        <v>146,67</v>
      </c>
      <c r="Q97" s="38">
        <f t="shared" si="12"/>
        <v>1.8599999999999852</v>
      </c>
      <c r="R97" s="38" t="str">
        <f t="shared" si="13"/>
        <v>144,81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F98" t="s">
        <v>504</v>
      </c>
      <c r="G98" t="s">
        <v>263</v>
      </c>
      <c r="H98" t="s">
        <v>505</v>
      </c>
      <c r="I98" s="41"/>
      <c r="J98" s="42">
        <v>91</v>
      </c>
      <c r="K98" s="36" t="str">
        <f t="shared" si="8"/>
        <v>В59-93</v>
      </c>
      <c r="L98" s="36" t="str">
        <f t="shared" si="8"/>
        <v>146,54</v>
      </c>
      <c r="M98" s="36" t="str">
        <f t="shared" si="10"/>
        <v>87-8(59)</v>
      </c>
      <c r="N98" s="37">
        <f t="shared" si="9"/>
        <v>0</v>
      </c>
      <c r="O98" s="37">
        <f t="shared" si="9"/>
        <v>0</v>
      </c>
      <c r="P98" s="37" t="str">
        <f t="shared" si="11"/>
        <v>146,54</v>
      </c>
      <c r="Q98" s="38">
        <f t="shared" si="12"/>
        <v>2.1299999999999955</v>
      </c>
      <c r="R98" s="38" t="str">
        <f t="shared" si="13"/>
        <v>144,41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F99" t="s">
        <v>506</v>
      </c>
      <c r="G99" t="s">
        <v>507</v>
      </c>
      <c r="H99" t="s">
        <v>508</v>
      </c>
      <c r="I99" s="41"/>
      <c r="J99" s="42">
        <v>92</v>
      </c>
      <c r="K99" s="36" t="str">
        <f t="shared" si="8"/>
        <v>В59-94</v>
      </c>
      <c r="L99" s="36" t="str">
        <f t="shared" si="8"/>
        <v>149,62</v>
      </c>
      <c r="M99" s="36" t="str">
        <f t="shared" si="10"/>
        <v>87-8(59)</v>
      </c>
      <c r="N99" s="37">
        <f t="shared" si="9"/>
        <v>0</v>
      </c>
      <c r="O99" s="37">
        <f t="shared" si="9"/>
        <v>0</v>
      </c>
      <c r="P99" s="37" t="str">
        <f t="shared" si="11"/>
        <v>149,62</v>
      </c>
      <c r="Q99" s="38">
        <f t="shared" si="12"/>
        <v>1.0900000000000034</v>
      </c>
      <c r="R99" s="38" t="str">
        <f t="shared" si="13"/>
        <v>148,53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F100" t="s">
        <v>509</v>
      </c>
      <c r="G100" t="s">
        <v>484</v>
      </c>
      <c r="H100" t="s">
        <v>510</v>
      </c>
      <c r="I100" s="41"/>
      <c r="J100" s="42">
        <v>93</v>
      </c>
      <c r="K100" s="36" t="str">
        <f t="shared" si="8"/>
        <v>В59-95</v>
      </c>
      <c r="L100" s="36" t="str">
        <f t="shared" si="8"/>
        <v>150,26</v>
      </c>
      <c r="M100" s="36" t="str">
        <f t="shared" si="10"/>
        <v>87-8(59)</v>
      </c>
      <c r="N100" s="37">
        <f t="shared" si="9"/>
        <v>0</v>
      </c>
      <c r="O100" s="37">
        <f t="shared" si="9"/>
        <v>0</v>
      </c>
      <c r="P100" s="37" t="str">
        <f t="shared" si="11"/>
        <v>150,26</v>
      </c>
      <c r="Q100" s="38">
        <f t="shared" si="12"/>
        <v>0.76999999999998181</v>
      </c>
      <c r="R100" s="38" t="str">
        <f t="shared" si="13"/>
        <v>149,49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F101" t="s">
        <v>511</v>
      </c>
      <c r="G101" t="s">
        <v>512</v>
      </c>
      <c r="H101" t="s">
        <v>513</v>
      </c>
      <c r="I101" s="41"/>
      <c r="J101" s="42">
        <v>94</v>
      </c>
      <c r="K101" s="36" t="str">
        <f t="shared" si="8"/>
        <v>В59-96</v>
      </c>
      <c r="L101" s="36" t="str">
        <f t="shared" si="8"/>
        <v>150,49</v>
      </c>
      <c r="M101" s="36" t="str">
        <f t="shared" si="10"/>
        <v>87-8(59)</v>
      </c>
      <c r="N101" s="37">
        <f t="shared" si="9"/>
        <v>0</v>
      </c>
      <c r="O101" s="37">
        <f t="shared" si="9"/>
        <v>0</v>
      </c>
      <c r="P101" s="37" t="str">
        <f t="shared" si="11"/>
        <v>150,49</v>
      </c>
      <c r="Q101" s="38">
        <f t="shared" si="12"/>
        <v>1.8600000000000136</v>
      </c>
      <c r="R101" s="38" t="str">
        <f t="shared" si="13"/>
        <v>148,63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F102" t="s">
        <v>514</v>
      </c>
      <c r="G102" t="s">
        <v>515</v>
      </c>
      <c r="H102" t="s">
        <v>132</v>
      </c>
      <c r="I102" s="41"/>
      <c r="J102" s="42">
        <v>95</v>
      </c>
      <c r="K102" s="36" t="str">
        <f t="shared" si="8"/>
        <v>В59-97</v>
      </c>
      <c r="L102" s="36" t="str">
        <f t="shared" si="8"/>
        <v>151,64</v>
      </c>
      <c r="M102" s="36" t="str">
        <f t="shared" si="10"/>
        <v>87-8(59)</v>
      </c>
      <c r="N102" s="37">
        <f t="shared" si="9"/>
        <v>0</v>
      </c>
      <c r="O102" s="37">
        <f t="shared" si="9"/>
        <v>0</v>
      </c>
      <c r="P102" s="37" t="str">
        <f t="shared" si="11"/>
        <v>151,64</v>
      </c>
      <c r="Q102" s="38">
        <f t="shared" si="12"/>
        <v>1.6799999999999784</v>
      </c>
      <c r="R102" s="38" t="str">
        <f t="shared" si="13"/>
        <v>149,96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F103" t="s">
        <v>516</v>
      </c>
      <c r="G103" t="s">
        <v>517</v>
      </c>
      <c r="H103" t="s">
        <v>518</v>
      </c>
      <c r="I103" s="41"/>
      <c r="J103" s="42">
        <v>96</v>
      </c>
      <c r="K103" s="36" t="str">
        <f t="shared" si="8"/>
        <v>В59-98</v>
      </c>
      <c r="L103" s="36" t="str">
        <f t="shared" si="8"/>
        <v>152,23</v>
      </c>
      <c r="M103" s="36" t="str">
        <f t="shared" si="10"/>
        <v>87-8(59)</v>
      </c>
      <c r="N103" s="37">
        <f t="shared" si="9"/>
        <v>0</v>
      </c>
      <c r="O103" s="37">
        <f t="shared" si="9"/>
        <v>0</v>
      </c>
      <c r="P103" s="37" t="str">
        <f t="shared" si="11"/>
        <v>152,23</v>
      </c>
      <c r="Q103" s="38">
        <f t="shared" si="12"/>
        <v>1.0099999999999909</v>
      </c>
      <c r="R103" s="38" t="str">
        <f t="shared" si="13"/>
        <v>151,22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F104" t="s">
        <v>519</v>
      </c>
      <c r="G104" t="s">
        <v>520</v>
      </c>
      <c r="H104" t="s">
        <v>521</v>
      </c>
      <c r="I104" s="41"/>
      <c r="J104" s="42">
        <v>97</v>
      </c>
      <c r="K104" s="36" t="str">
        <f t="shared" si="8"/>
        <v>В59-99</v>
      </c>
      <c r="L104" s="36" t="str">
        <f t="shared" si="8"/>
        <v>152,62</v>
      </c>
      <c r="M104" s="36" t="str">
        <f t="shared" si="10"/>
        <v>87-8(59)</v>
      </c>
      <c r="N104" s="37">
        <f t="shared" si="9"/>
        <v>0</v>
      </c>
      <c r="O104" s="37">
        <f t="shared" si="9"/>
        <v>0</v>
      </c>
      <c r="P104" s="37" t="str">
        <f t="shared" si="11"/>
        <v>152,62</v>
      </c>
      <c r="Q104" s="38">
        <f t="shared" si="12"/>
        <v>1.6800000000000068</v>
      </c>
      <c r="R104" s="38" t="str">
        <f t="shared" si="13"/>
        <v>150,94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F105" t="s">
        <v>522</v>
      </c>
      <c r="G105" t="s">
        <v>523</v>
      </c>
      <c r="H105" t="s">
        <v>524</v>
      </c>
      <c r="I105" s="41"/>
      <c r="J105" s="42">
        <v>98</v>
      </c>
      <c r="K105" s="36" t="str">
        <f t="shared" si="8"/>
        <v>В59-100</v>
      </c>
      <c r="L105" s="36" t="str">
        <f t="shared" si="8"/>
        <v>154,65</v>
      </c>
      <c r="M105" s="36" t="str">
        <f t="shared" si="10"/>
        <v>87-8(59)</v>
      </c>
      <c r="N105" s="37">
        <f t="shared" si="9"/>
        <v>0</v>
      </c>
      <c r="O105" s="37">
        <f t="shared" si="9"/>
        <v>0</v>
      </c>
      <c r="P105" s="37" t="str">
        <f t="shared" si="11"/>
        <v>154,65</v>
      </c>
      <c r="Q105" s="38">
        <f t="shared" si="12"/>
        <v>2.0500000000000114</v>
      </c>
      <c r="R105" s="38" t="str">
        <f t="shared" si="13"/>
        <v>152,60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F106" t="s">
        <v>525</v>
      </c>
      <c r="G106" t="s">
        <v>526</v>
      </c>
      <c r="H106" t="s">
        <v>527</v>
      </c>
      <c r="I106" s="41"/>
      <c r="J106" s="42">
        <v>99</v>
      </c>
      <c r="K106" s="36" t="str">
        <f t="shared" si="8"/>
        <v>В59-101</v>
      </c>
      <c r="L106" s="36" t="str">
        <f t="shared" si="8"/>
        <v>154,86</v>
      </c>
      <c r="M106" s="36" t="str">
        <f t="shared" si="10"/>
        <v>87-8(59)</v>
      </c>
      <c r="N106" s="37">
        <f t="shared" si="9"/>
        <v>0</v>
      </c>
      <c r="O106" s="37">
        <f t="shared" si="9"/>
        <v>0</v>
      </c>
      <c r="P106" s="37" t="str">
        <f t="shared" si="11"/>
        <v>154,86</v>
      </c>
      <c r="Q106" s="38">
        <f t="shared" si="12"/>
        <v>1.660000000000025</v>
      </c>
      <c r="R106" s="38" t="str">
        <f t="shared" si="13"/>
        <v>153,20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F107" t="s">
        <v>528</v>
      </c>
      <c r="G107" t="s">
        <v>529</v>
      </c>
      <c r="H107" t="s">
        <v>523</v>
      </c>
      <c r="I107" s="41"/>
      <c r="J107" s="42">
        <v>100</v>
      </c>
      <c r="K107" s="36" t="str">
        <f t="shared" si="8"/>
        <v>В59-102</v>
      </c>
      <c r="L107" s="36" t="str">
        <f t="shared" si="8"/>
        <v>156,62</v>
      </c>
      <c r="M107" s="36" t="str">
        <f t="shared" si="10"/>
        <v>87-8(59)</v>
      </c>
      <c r="N107" s="37">
        <f t="shared" si="9"/>
        <v>0</v>
      </c>
      <c r="O107" s="37">
        <f t="shared" si="9"/>
        <v>0</v>
      </c>
      <c r="P107" s="37" t="str">
        <f t="shared" si="11"/>
        <v>156,62</v>
      </c>
      <c r="Q107" s="38">
        <f t="shared" si="12"/>
        <v>1.9699999999999989</v>
      </c>
      <c r="R107" s="38" t="str">
        <f t="shared" si="13"/>
        <v>154,65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F108" t="s">
        <v>530</v>
      </c>
      <c r="G108" t="s">
        <v>354</v>
      </c>
      <c r="H108" t="s">
        <v>374</v>
      </c>
      <c r="I108" s="41"/>
      <c r="J108" s="42">
        <v>101</v>
      </c>
      <c r="K108" s="36" t="str">
        <f t="shared" si="8"/>
        <v>В59-103</v>
      </c>
      <c r="L108" s="36" t="str">
        <f t="shared" si="8"/>
        <v>159,45</v>
      </c>
      <c r="M108" s="36" t="str">
        <f t="shared" si="10"/>
        <v>87-8(59)</v>
      </c>
      <c r="N108" s="37">
        <f t="shared" si="9"/>
        <v>0</v>
      </c>
      <c r="O108" s="37">
        <f t="shared" si="9"/>
        <v>0</v>
      </c>
      <c r="P108" s="37" t="str">
        <f t="shared" si="11"/>
        <v>159,45</v>
      </c>
      <c r="Q108" s="38">
        <f t="shared" si="12"/>
        <v>1.8100000000000023</v>
      </c>
      <c r="R108" s="38" t="str">
        <f t="shared" si="13"/>
        <v>157,64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F109" t="s">
        <v>531</v>
      </c>
      <c r="G109" t="s">
        <v>532</v>
      </c>
      <c r="H109" t="s">
        <v>415</v>
      </c>
      <c r="I109" s="41"/>
      <c r="J109" s="42">
        <v>102</v>
      </c>
      <c r="K109" s="36" t="str">
        <f t="shared" si="8"/>
        <v>В59-104</v>
      </c>
      <c r="L109" s="36" t="str">
        <f t="shared" si="8"/>
        <v>159,36</v>
      </c>
      <c r="M109" s="36" t="str">
        <f t="shared" si="10"/>
        <v>87-8(59)</v>
      </c>
      <c r="N109" s="37">
        <f t="shared" si="9"/>
        <v>0</v>
      </c>
      <c r="O109" s="37">
        <f t="shared" si="9"/>
        <v>0</v>
      </c>
      <c r="P109" s="37" t="str">
        <f t="shared" si="11"/>
        <v>159,36</v>
      </c>
      <c r="Q109" s="38">
        <f t="shared" si="12"/>
        <v>1.7600000000000193</v>
      </c>
      <c r="R109" s="38" t="str">
        <f t="shared" si="13"/>
        <v>157,60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F110" t="s">
        <v>533</v>
      </c>
      <c r="G110" t="s">
        <v>534</v>
      </c>
      <c r="H110" t="s">
        <v>391</v>
      </c>
      <c r="I110" s="41"/>
      <c r="J110" s="42">
        <v>103</v>
      </c>
      <c r="K110" s="36" t="str">
        <f t="shared" si="8"/>
        <v>В59-105</v>
      </c>
      <c r="L110" s="36" t="str">
        <f t="shared" si="8"/>
        <v>159,51</v>
      </c>
      <c r="M110" s="36" t="str">
        <f t="shared" si="10"/>
        <v>87-8(59)</v>
      </c>
      <c r="N110" s="37">
        <f t="shared" si="9"/>
        <v>0</v>
      </c>
      <c r="O110" s="37">
        <f t="shared" si="9"/>
        <v>0</v>
      </c>
      <c r="P110" s="37" t="str">
        <f t="shared" si="11"/>
        <v>159,51</v>
      </c>
      <c r="Q110" s="38">
        <f t="shared" si="12"/>
        <v>2.7399999999999807</v>
      </c>
      <c r="R110" s="38" t="str">
        <f t="shared" si="13"/>
        <v>156,77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F111" t="s">
        <v>535</v>
      </c>
      <c r="G111" t="s">
        <v>536</v>
      </c>
      <c r="H111" t="s">
        <v>537</v>
      </c>
      <c r="I111" s="41"/>
      <c r="J111" s="42">
        <v>104</v>
      </c>
      <c r="K111" s="36" t="str">
        <f t="shared" si="8"/>
        <v>В59-106</v>
      </c>
      <c r="L111" s="36" t="str">
        <f t="shared" si="8"/>
        <v>163,60</v>
      </c>
      <c r="M111" s="36" t="str">
        <f t="shared" si="10"/>
        <v>87-8(59)</v>
      </c>
      <c r="N111" s="37">
        <f t="shared" si="9"/>
        <v>0</v>
      </c>
      <c r="O111" s="37">
        <f t="shared" si="9"/>
        <v>0</v>
      </c>
      <c r="P111" s="37" t="str">
        <f t="shared" si="11"/>
        <v>163,60</v>
      </c>
      <c r="Q111" s="38">
        <f t="shared" si="12"/>
        <v>1.6399999999999864</v>
      </c>
      <c r="R111" s="38" t="str">
        <f t="shared" si="13"/>
        <v>161,96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F112" t="s">
        <v>538</v>
      </c>
      <c r="G112" t="s">
        <v>539</v>
      </c>
      <c r="H112" t="s">
        <v>540</v>
      </c>
      <c r="I112" s="41"/>
      <c r="J112" s="42">
        <v>105</v>
      </c>
      <c r="K112" s="36" t="str">
        <f t="shared" si="8"/>
        <v>В59-107</v>
      </c>
      <c r="L112" s="36" t="str">
        <f t="shared" si="8"/>
        <v>159,60</v>
      </c>
      <c r="M112" s="36" t="str">
        <f t="shared" si="10"/>
        <v>87-8(59)</v>
      </c>
      <c r="N112" s="37">
        <f t="shared" si="9"/>
        <v>0</v>
      </c>
      <c r="O112" s="37">
        <f t="shared" si="9"/>
        <v>0</v>
      </c>
      <c r="P112" s="37" t="str">
        <f t="shared" si="11"/>
        <v>159,60</v>
      </c>
      <c r="Q112" s="38">
        <f t="shared" si="12"/>
        <v>1.6599999999999966</v>
      </c>
      <c r="R112" s="38" t="str">
        <f t="shared" si="13"/>
        <v>157,94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F113" t="s">
        <v>541</v>
      </c>
      <c r="G113" t="s">
        <v>542</v>
      </c>
      <c r="I113" s="41"/>
      <c r="J113" s="42">
        <v>106</v>
      </c>
      <c r="K113" s="36" t="str">
        <f t="shared" si="8"/>
        <v>В59-108</v>
      </c>
      <c r="L113" s="36" t="str">
        <f t="shared" si="8"/>
        <v>158,97</v>
      </c>
      <c r="M113" s="36" t="str">
        <f t="shared" si="10"/>
        <v>87-8(59)</v>
      </c>
      <c r="N113" s="37">
        <f t="shared" si="9"/>
        <v>0</v>
      </c>
      <c r="O113" s="37">
        <f t="shared" si="9"/>
        <v>0</v>
      </c>
      <c r="P113" s="37" t="str">
        <f t="shared" si="11"/>
        <v>158,97</v>
      </c>
      <c r="Q113" s="38">
        <f t="shared" si="12"/>
        <v>158.97</v>
      </c>
      <c r="R113" s="38">
        <f t="shared" si="13"/>
        <v>0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F114" t="s">
        <v>543</v>
      </c>
      <c r="G114" t="s">
        <v>544</v>
      </c>
      <c r="H114" t="s">
        <v>273</v>
      </c>
      <c r="I114" s="41"/>
      <c r="J114" s="42">
        <v>107</v>
      </c>
      <c r="K114" s="36" t="str">
        <f t="shared" si="8"/>
        <v>В59-109</v>
      </c>
      <c r="L114" s="36" t="str">
        <f t="shared" si="8"/>
        <v>149,45</v>
      </c>
      <c r="M114" s="36" t="str">
        <f t="shared" si="10"/>
        <v>87-8(59)</v>
      </c>
      <c r="N114" s="37">
        <f t="shared" si="9"/>
        <v>0</v>
      </c>
      <c r="O114" s="37">
        <f t="shared" si="9"/>
        <v>0</v>
      </c>
      <c r="P114" s="37" t="str">
        <f t="shared" si="11"/>
        <v>149,45</v>
      </c>
      <c r="Q114" s="38">
        <f t="shared" si="12"/>
        <v>1.75</v>
      </c>
      <c r="R114" s="38" t="str">
        <f t="shared" si="13"/>
        <v>147,70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F115" t="s">
        <v>545</v>
      </c>
      <c r="G115" t="s">
        <v>546</v>
      </c>
      <c r="H115" t="s">
        <v>547</v>
      </c>
      <c r="I115" s="41"/>
      <c r="J115" s="42">
        <v>108</v>
      </c>
      <c r="K115" s="36" t="str">
        <f t="shared" si="8"/>
        <v>В59-110</v>
      </c>
      <c r="L115" s="36" t="str">
        <f t="shared" si="8"/>
        <v>154,13</v>
      </c>
      <c r="M115" s="36" t="str">
        <f t="shared" si="10"/>
        <v>87-8(59)</v>
      </c>
      <c r="N115" s="37">
        <f t="shared" si="9"/>
        <v>0</v>
      </c>
      <c r="O115" s="37">
        <f t="shared" si="9"/>
        <v>0</v>
      </c>
      <c r="P115" s="37" t="str">
        <f t="shared" si="11"/>
        <v>154,13</v>
      </c>
      <c r="Q115" s="38">
        <f t="shared" si="12"/>
        <v>1.9799999999999898</v>
      </c>
      <c r="R115" s="38" t="str">
        <f t="shared" si="13"/>
        <v>152,15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F116" t="s">
        <v>548</v>
      </c>
      <c r="G116" t="s">
        <v>549</v>
      </c>
      <c r="H116" t="s">
        <v>550</v>
      </c>
      <c r="I116" s="41"/>
      <c r="J116" s="42">
        <v>109</v>
      </c>
      <c r="K116" s="36" t="str">
        <f t="shared" si="8"/>
        <v>В59-111</v>
      </c>
      <c r="L116" s="36" t="str">
        <f t="shared" si="8"/>
        <v>153,95</v>
      </c>
      <c r="M116" s="36" t="str">
        <f t="shared" si="10"/>
        <v>87-8(59)</v>
      </c>
      <c r="N116" s="37">
        <f t="shared" si="9"/>
        <v>0</v>
      </c>
      <c r="O116" s="37">
        <f t="shared" si="9"/>
        <v>0</v>
      </c>
      <c r="P116" s="37" t="str">
        <f t="shared" si="11"/>
        <v>153,95</v>
      </c>
      <c r="Q116" s="38">
        <f t="shared" si="12"/>
        <v>1.9199999999999875</v>
      </c>
      <c r="R116" s="38" t="str">
        <f t="shared" si="13"/>
        <v>152,03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F117" t="s">
        <v>551</v>
      </c>
      <c r="G117" t="s">
        <v>552</v>
      </c>
      <c r="H117" t="s">
        <v>159</v>
      </c>
      <c r="I117" s="41"/>
      <c r="J117" s="42">
        <v>110</v>
      </c>
      <c r="K117" s="36" t="str">
        <f t="shared" si="8"/>
        <v>В59-112</v>
      </c>
      <c r="L117" s="36" t="str">
        <f t="shared" si="8"/>
        <v>153,61</v>
      </c>
      <c r="M117" s="36" t="str">
        <f t="shared" si="10"/>
        <v>87-8(59)</v>
      </c>
      <c r="N117" s="37">
        <f t="shared" si="9"/>
        <v>0</v>
      </c>
      <c r="O117" s="37">
        <f t="shared" si="9"/>
        <v>0</v>
      </c>
      <c r="P117" s="37" t="str">
        <f t="shared" si="11"/>
        <v>153,61</v>
      </c>
      <c r="Q117" s="38">
        <f t="shared" si="12"/>
        <v>1.9800000000000182</v>
      </c>
      <c r="R117" s="38" t="str">
        <f t="shared" si="13"/>
        <v>151,63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F118" t="s">
        <v>553</v>
      </c>
      <c r="G118" t="s">
        <v>461</v>
      </c>
      <c r="H118" t="s">
        <v>290</v>
      </c>
      <c r="I118" s="41"/>
      <c r="J118" s="42">
        <v>111</v>
      </c>
      <c r="K118" s="36" t="str">
        <f t="shared" si="8"/>
        <v>В59-113</v>
      </c>
      <c r="L118" s="36" t="str">
        <f t="shared" si="8"/>
        <v>153,43</v>
      </c>
      <c r="M118" s="36" t="str">
        <f t="shared" si="10"/>
        <v>87-8(59)</v>
      </c>
      <c r="N118" s="37">
        <f t="shared" si="9"/>
        <v>0</v>
      </c>
      <c r="O118" s="37">
        <f t="shared" si="9"/>
        <v>0</v>
      </c>
      <c r="P118" s="37" t="str">
        <f t="shared" si="11"/>
        <v>153,43</v>
      </c>
      <c r="Q118" s="38">
        <f t="shared" si="12"/>
        <v>1.7600000000000193</v>
      </c>
      <c r="R118" s="38" t="str">
        <f t="shared" si="13"/>
        <v>151,67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F119" t="s">
        <v>554</v>
      </c>
      <c r="G119" t="s">
        <v>555</v>
      </c>
      <c r="H119" t="s">
        <v>556</v>
      </c>
      <c r="I119" s="41"/>
      <c r="J119" s="42">
        <v>112</v>
      </c>
      <c r="K119" s="36" t="str">
        <f t="shared" si="8"/>
        <v>В59-114</v>
      </c>
      <c r="L119" s="36" t="str">
        <f t="shared" si="8"/>
        <v>153,68</v>
      </c>
      <c r="M119" s="36" t="str">
        <f t="shared" si="10"/>
        <v>87-8(59)</v>
      </c>
      <c r="N119" s="37">
        <f t="shared" si="9"/>
        <v>0</v>
      </c>
      <c r="O119" s="37">
        <f t="shared" si="9"/>
        <v>0</v>
      </c>
      <c r="P119" s="37" t="str">
        <f t="shared" si="11"/>
        <v>153,68</v>
      </c>
      <c r="Q119" s="38">
        <f t="shared" si="12"/>
        <v>1.9300000000000068</v>
      </c>
      <c r="R119" s="38" t="str">
        <f t="shared" si="13"/>
        <v>151,75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F120" t="s">
        <v>557</v>
      </c>
      <c r="G120" t="s">
        <v>558</v>
      </c>
      <c r="H120" t="s">
        <v>559</v>
      </c>
      <c r="I120" s="41"/>
      <c r="J120" s="42">
        <v>113</v>
      </c>
      <c r="K120" s="36" t="str">
        <f t="shared" si="8"/>
        <v>В59-115</v>
      </c>
      <c r="L120" s="36" t="str">
        <f t="shared" si="8"/>
        <v>153,67</v>
      </c>
      <c r="M120" s="36" t="str">
        <f t="shared" si="10"/>
        <v>87-8(59)</v>
      </c>
      <c r="N120" s="37">
        <f t="shared" si="9"/>
        <v>0</v>
      </c>
      <c r="O120" s="37">
        <f t="shared" si="9"/>
        <v>0</v>
      </c>
      <c r="P120" s="37" t="str">
        <f t="shared" si="11"/>
        <v>153,67</v>
      </c>
      <c r="Q120" s="38">
        <f t="shared" si="12"/>
        <v>1.8799999999999955</v>
      </c>
      <c r="R120" s="38" t="str">
        <f t="shared" si="13"/>
        <v>151,79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F121" t="s">
        <v>560</v>
      </c>
      <c r="G121" t="s">
        <v>561</v>
      </c>
      <c r="H121" t="s">
        <v>562</v>
      </c>
      <c r="I121" s="41"/>
      <c r="J121" s="42">
        <v>114</v>
      </c>
      <c r="K121" s="36" t="str">
        <f t="shared" si="8"/>
        <v>В59-116</v>
      </c>
      <c r="L121" s="36" t="str">
        <f t="shared" si="8"/>
        <v>153,06</v>
      </c>
      <c r="M121" s="36" t="str">
        <f t="shared" si="10"/>
        <v>87-8(59)</v>
      </c>
      <c r="N121" s="37">
        <f t="shared" si="9"/>
        <v>0</v>
      </c>
      <c r="O121" s="37">
        <f t="shared" si="9"/>
        <v>0</v>
      </c>
      <c r="P121" s="37" t="str">
        <f t="shared" si="11"/>
        <v>153,06</v>
      </c>
      <c r="Q121" s="38">
        <f t="shared" si="12"/>
        <v>1.25</v>
      </c>
      <c r="R121" s="38" t="str">
        <f t="shared" si="13"/>
        <v>151,81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F122" t="s">
        <v>563</v>
      </c>
      <c r="G122" t="s">
        <v>564</v>
      </c>
      <c r="H122" t="s">
        <v>565</v>
      </c>
      <c r="I122" s="41"/>
      <c r="J122" s="42">
        <v>115</v>
      </c>
      <c r="K122" s="36" t="str">
        <f t="shared" si="8"/>
        <v>В59-117</v>
      </c>
      <c r="L122" s="36" t="str">
        <f t="shared" si="8"/>
        <v>153,08</v>
      </c>
      <c r="M122" s="36" t="str">
        <f t="shared" si="10"/>
        <v>87-8(59)</v>
      </c>
      <c r="N122" s="37">
        <f t="shared" si="9"/>
        <v>0</v>
      </c>
      <c r="O122" s="37">
        <f t="shared" si="9"/>
        <v>0</v>
      </c>
      <c r="P122" s="37" t="str">
        <f t="shared" si="11"/>
        <v>153,08</v>
      </c>
      <c r="Q122" s="38">
        <f t="shared" si="12"/>
        <v>1.1700000000000159</v>
      </c>
      <c r="R122" s="38" t="str">
        <f t="shared" si="13"/>
        <v>151,91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F123" t="s">
        <v>566</v>
      </c>
      <c r="G123" t="s">
        <v>567</v>
      </c>
      <c r="H123" t="s">
        <v>568</v>
      </c>
      <c r="I123" s="41"/>
      <c r="J123" s="42">
        <v>116</v>
      </c>
      <c r="K123" s="36" t="str">
        <f t="shared" si="8"/>
        <v>В59-118</v>
      </c>
      <c r="L123" s="36" t="str">
        <f t="shared" si="8"/>
        <v>153,12</v>
      </c>
      <c r="M123" s="36" t="str">
        <f t="shared" si="10"/>
        <v>87-8(59)</v>
      </c>
      <c r="N123" s="37">
        <f t="shared" si="9"/>
        <v>0</v>
      </c>
      <c r="O123" s="37">
        <f t="shared" si="9"/>
        <v>0</v>
      </c>
      <c r="P123" s="37" t="str">
        <f t="shared" si="11"/>
        <v>153,12</v>
      </c>
      <c r="Q123" s="38">
        <f t="shared" si="12"/>
        <v>1.1299999999999955</v>
      </c>
      <c r="R123" s="38" t="str">
        <f t="shared" si="13"/>
        <v>151,99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F124" t="s">
        <v>569</v>
      </c>
      <c r="G124" t="s">
        <v>570</v>
      </c>
      <c r="H124" t="s">
        <v>571</v>
      </c>
      <c r="I124" s="41"/>
      <c r="J124" s="42">
        <v>117</v>
      </c>
      <c r="K124" s="36" t="str">
        <f t="shared" si="8"/>
        <v>В59-119</v>
      </c>
      <c r="L124" s="36" t="str">
        <f t="shared" si="8"/>
        <v>153,94</v>
      </c>
      <c r="M124" s="36" t="str">
        <f t="shared" si="10"/>
        <v>87-8(59)</v>
      </c>
      <c r="N124" s="37">
        <f t="shared" si="9"/>
        <v>0</v>
      </c>
      <c r="O124" s="37">
        <f t="shared" si="9"/>
        <v>0</v>
      </c>
      <c r="P124" s="37" t="str">
        <f t="shared" si="11"/>
        <v>153,94</v>
      </c>
      <c r="Q124" s="38">
        <f t="shared" si="12"/>
        <v>2.289999999999992</v>
      </c>
      <c r="R124" s="38" t="str">
        <f t="shared" si="13"/>
        <v>151,65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F125" t="s">
        <v>572</v>
      </c>
      <c r="G125" t="s">
        <v>573</v>
      </c>
      <c r="H125" t="s">
        <v>574</v>
      </c>
      <c r="I125" s="41"/>
      <c r="J125" s="42">
        <v>118</v>
      </c>
      <c r="K125" s="36" t="str">
        <f t="shared" si="8"/>
        <v>В59-120</v>
      </c>
      <c r="L125" s="36" t="str">
        <f t="shared" si="8"/>
        <v>153,34</v>
      </c>
      <c r="M125" s="36" t="str">
        <f t="shared" si="10"/>
        <v>87-8(59)</v>
      </c>
      <c r="N125" s="37">
        <f t="shared" si="9"/>
        <v>0</v>
      </c>
      <c r="O125" s="37">
        <f t="shared" si="9"/>
        <v>0</v>
      </c>
      <c r="P125" s="37" t="str">
        <f t="shared" si="11"/>
        <v>153,34</v>
      </c>
      <c r="Q125" s="38">
        <f t="shared" si="12"/>
        <v>1.8799999999999955</v>
      </c>
      <c r="R125" s="38" t="str">
        <f t="shared" si="13"/>
        <v>151,46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F126" t="s">
        <v>575</v>
      </c>
      <c r="G126" t="s">
        <v>447</v>
      </c>
      <c r="H126" t="s">
        <v>576</v>
      </c>
      <c r="I126" s="41"/>
      <c r="J126" s="42">
        <v>119</v>
      </c>
      <c r="K126" s="36" t="str">
        <f t="shared" si="8"/>
        <v>В59-121</v>
      </c>
      <c r="L126" s="36" t="str">
        <f t="shared" si="8"/>
        <v>153,16</v>
      </c>
      <c r="M126" s="36" t="str">
        <f t="shared" si="10"/>
        <v>87-8(59)</v>
      </c>
      <c r="N126" s="37">
        <f t="shared" si="9"/>
        <v>0</v>
      </c>
      <c r="O126" s="37">
        <f t="shared" si="9"/>
        <v>0</v>
      </c>
      <c r="P126" s="37" t="str">
        <f t="shared" si="11"/>
        <v>153,16</v>
      </c>
      <c r="Q126" s="38">
        <f t="shared" si="12"/>
        <v>1.9199999999999875</v>
      </c>
      <c r="R126" s="38" t="str">
        <f t="shared" si="13"/>
        <v>151,24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F127" t="s">
        <v>577</v>
      </c>
      <c r="G127" t="s">
        <v>450</v>
      </c>
      <c r="H127" t="s">
        <v>578</v>
      </c>
      <c r="I127" s="41"/>
      <c r="J127" s="42">
        <v>120</v>
      </c>
      <c r="K127" s="36" t="str">
        <f t="shared" si="8"/>
        <v>В59-122</v>
      </c>
      <c r="L127" s="36" t="str">
        <f t="shared" si="8"/>
        <v>153,10</v>
      </c>
      <c r="M127" s="36" t="str">
        <f t="shared" si="10"/>
        <v>87-8(59)</v>
      </c>
      <c r="N127" s="37">
        <f t="shared" si="9"/>
        <v>0</v>
      </c>
      <c r="O127" s="37">
        <f t="shared" si="9"/>
        <v>0</v>
      </c>
      <c r="P127" s="37" t="str">
        <f t="shared" si="11"/>
        <v>153,10</v>
      </c>
      <c r="Q127" s="38">
        <f t="shared" si="12"/>
        <v>1.9199999999999875</v>
      </c>
      <c r="R127" s="38" t="str">
        <f t="shared" si="13"/>
        <v>151,18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F128" t="s">
        <v>579</v>
      </c>
      <c r="G128" t="s">
        <v>295</v>
      </c>
      <c r="H128" t="s">
        <v>580</v>
      </c>
      <c r="I128" s="41"/>
      <c r="J128" s="42">
        <v>121</v>
      </c>
      <c r="K128" s="36" t="str">
        <f t="shared" ref="K128:L191" si="14">F128</f>
        <v>В59-123</v>
      </c>
      <c r="L128" s="36" t="str">
        <f t="shared" si="14"/>
        <v>153,29</v>
      </c>
      <c r="M128" s="36" t="str">
        <f t="shared" si="10"/>
        <v>87-8(59)</v>
      </c>
      <c r="N128" s="37">
        <f t="shared" ref="N128:O191" si="15">C128</f>
        <v>0</v>
      </c>
      <c r="O128" s="37">
        <f t="shared" si="15"/>
        <v>0</v>
      </c>
      <c r="P128" s="37" t="str">
        <f t="shared" si="11"/>
        <v>153,29</v>
      </c>
      <c r="Q128" s="38">
        <f t="shared" si="12"/>
        <v>1.9399999999999977</v>
      </c>
      <c r="R128" s="38" t="str">
        <f t="shared" si="13"/>
        <v>151,35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F129" t="s">
        <v>581</v>
      </c>
      <c r="G129" t="s">
        <v>582</v>
      </c>
      <c r="H129" t="s">
        <v>583</v>
      </c>
      <c r="I129" s="41"/>
      <c r="J129" s="42">
        <v>122</v>
      </c>
      <c r="K129" s="36" t="str">
        <f t="shared" si="14"/>
        <v>В59-124</v>
      </c>
      <c r="L129" s="36" t="str">
        <f t="shared" si="14"/>
        <v>152,40</v>
      </c>
      <c r="M129" s="36" t="str">
        <f t="shared" si="10"/>
        <v>87-8(59)</v>
      </c>
      <c r="N129" s="37">
        <f t="shared" si="15"/>
        <v>0</v>
      </c>
      <c r="O129" s="37">
        <f t="shared" si="15"/>
        <v>0</v>
      </c>
      <c r="P129" s="37" t="str">
        <f t="shared" si="11"/>
        <v>152,40</v>
      </c>
      <c r="Q129" s="38">
        <f t="shared" si="12"/>
        <v>1.75</v>
      </c>
      <c r="R129" s="38" t="str">
        <f t="shared" si="13"/>
        <v>150,65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F130" t="s">
        <v>584</v>
      </c>
      <c r="G130" t="s">
        <v>585</v>
      </c>
      <c r="H130" t="s">
        <v>586</v>
      </c>
      <c r="I130" s="41"/>
      <c r="J130" s="42">
        <v>123</v>
      </c>
      <c r="K130" s="36" t="str">
        <f t="shared" si="14"/>
        <v>В59-125</v>
      </c>
      <c r="L130" s="36" t="str">
        <f t="shared" si="14"/>
        <v>152,65</v>
      </c>
      <c r="M130" s="36" t="str">
        <f t="shared" si="10"/>
        <v>87-8(59)</v>
      </c>
      <c r="N130" s="37">
        <f t="shared" si="15"/>
        <v>0</v>
      </c>
      <c r="O130" s="37">
        <f t="shared" si="15"/>
        <v>0</v>
      </c>
      <c r="P130" s="37" t="str">
        <f t="shared" si="11"/>
        <v>152,65</v>
      </c>
      <c r="Q130" s="38">
        <f t="shared" si="12"/>
        <v>1.5</v>
      </c>
      <c r="R130" s="38" t="str">
        <f t="shared" si="13"/>
        <v>151,15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F131" t="s">
        <v>587</v>
      </c>
      <c r="G131" t="s">
        <v>588</v>
      </c>
      <c r="I131" s="41"/>
      <c r="J131" s="42">
        <v>124</v>
      </c>
      <c r="K131" s="36" t="str">
        <f t="shared" si="14"/>
        <v>В59-126</v>
      </c>
      <c r="L131" s="36" t="str">
        <f t="shared" si="14"/>
        <v>153,48</v>
      </c>
      <c r="M131" s="36" t="str">
        <f t="shared" si="10"/>
        <v>87-8(59)</v>
      </c>
      <c r="N131" s="37">
        <f t="shared" si="15"/>
        <v>0</v>
      </c>
      <c r="O131" s="37">
        <f t="shared" si="15"/>
        <v>0</v>
      </c>
      <c r="P131" s="37" t="str">
        <f t="shared" si="11"/>
        <v>153,48</v>
      </c>
      <c r="Q131" s="38">
        <f t="shared" si="12"/>
        <v>153.47999999999999</v>
      </c>
      <c r="R131" s="38">
        <f t="shared" si="13"/>
        <v>0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F132" t="s">
        <v>589</v>
      </c>
      <c r="G132" t="s">
        <v>590</v>
      </c>
      <c r="H132" t="s">
        <v>591</v>
      </c>
      <c r="I132" s="41"/>
      <c r="J132" s="42">
        <v>125</v>
      </c>
      <c r="K132" s="36" t="str">
        <f t="shared" si="14"/>
        <v>В59-127</v>
      </c>
      <c r="L132" s="36" t="str">
        <f t="shared" si="14"/>
        <v>153,02</v>
      </c>
      <c r="M132" s="36" t="str">
        <f t="shared" si="10"/>
        <v>87-8(59)</v>
      </c>
      <c r="N132" s="37">
        <f t="shared" si="15"/>
        <v>0</v>
      </c>
      <c r="O132" s="37">
        <f t="shared" si="15"/>
        <v>0</v>
      </c>
      <c r="P132" s="37" t="str">
        <f t="shared" si="11"/>
        <v>153,02</v>
      </c>
      <c r="Q132" s="38">
        <f t="shared" si="12"/>
        <v>1.1500000000000057</v>
      </c>
      <c r="R132" s="38" t="str">
        <f t="shared" si="13"/>
        <v>151,87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F133" t="s">
        <v>592</v>
      </c>
      <c r="G133" t="s">
        <v>593</v>
      </c>
      <c r="H133" t="s">
        <v>594</v>
      </c>
      <c r="I133" s="41"/>
      <c r="J133" s="42">
        <v>126</v>
      </c>
      <c r="K133" s="36" t="str">
        <f t="shared" si="14"/>
        <v>В59-128</v>
      </c>
      <c r="L133" s="36" t="str">
        <f t="shared" si="14"/>
        <v>152,80</v>
      </c>
      <c r="M133" s="36" t="str">
        <f t="shared" si="10"/>
        <v>87-8(59)</v>
      </c>
      <c r="N133" s="37">
        <f t="shared" si="15"/>
        <v>0</v>
      </c>
      <c r="O133" s="37">
        <f t="shared" si="15"/>
        <v>0</v>
      </c>
      <c r="P133" s="37" t="str">
        <f t="shared" si="11"/>
        <v>152,80</v>
      </c>
      <c r="Q133" s="38">
        <f t="shared" si="12"/>
        <v>1.25</v>
      </c>
      <c r="R133" s="38" t="str">
        <f t="shared" si="13"/>
        <v>151,55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F134" t="s">
        <v>595</v>
      </c>
      <c r="G134" t="s">
        <v>596</v>
      </c>
      <c r="H134" t="s">
        <v>597</v>
      </c>
      <c r="I134" s="41"/>
      <c r="J134" s="42">
        <v>127</v>
      </c>
      <c r="K134" s="36" t="str">
        <f t="shared" si="14"/>
        <v>В59-129</v>
      </c>
      <c r="L134" s="36" t="str">
        <f t="shared" si="14"/>
        <v>152,50</v>
      </c>
      <c r="M134" s="36" t="str">
        <f t="shared" si="10"/>
        <v>87-8(59)</v>
      </c>
      <c r="N134" s="37">
        <f t="shared" si="15"/>
        <v>0</v>
      </c>
      <c r="O134" s="37">
        <f t="shared" si="15"/>
        <v>0</v>
      </c>
      <c r="P134" s="37" t="str">
        <f t="shared" si="11"/>
        <v>152,50</v>
      </c>
      <c r="Q134" s="38">
        <f t="shared" si="12"/>
        <v>1.4799999999999898</v>
      </c>
      <c r="R134" s="38" t="str">
        <f t="shared" si="13"/>
        <v>151,02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F135" t="s">
        <v>598</v>
      </c>
      <c r="G135" t="s">
        <v>599</v>
      </c>
      <c r="H135" t="s">
        <v>600</v>
      </c>
      <c r="I135" s="41"/>
      <c r="J135" s="42">
        <v>128</v>
      </c>
      <c r="K135" s="36" t="str">
        <f t="shared" si="14"/>
        <v>В59-130</v>
      </c>
      <c r="L135" s="36" t="str">
        <f t="shared" si="14"/>
        <v>152,48</v>
      </c>
      <c r="M135" s="36" t="str">
        <f t="shared" si="10"/>
        <v>87-8(59)</v>
      </c>
      <c r="N135" s="37">
        <f t="shared" si="15"/>
        <v>0</v>
      </c>
      <c r="O135" s="37">
        <f t="shared" si="15"/>
        <v>0</v>
      </c>
      <c r="P135" s="37" t="str">
        <f t="shared" si="11"/>
        <v>152,48</v>
      </c>
      <c r="Q135" s="38">
        <f t="shared" si="12"/>
        <v>1.5499999999999829</v>
      </c>
      <c r="R135" s="38" t="str">
        <f t="shared" si="13"/>
        <v>150,93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F136" t="s">
        <v>601</v>
      </c>
      <c r="G136" t="s">
        <v>602</v>
      </c>
      <c r="H136" t="s">
        <v>603</v>
      </c>
      <c r="I136" s="41"/>
      <c r="J136" s="42">
        <v>129</v>
      </c>
      <c r="K136" s="36" t="str">
        <f t="shared" si="14"/>
        <v>В59-131</v>
      </c>
      <c r="L136" s="36" t="str">
        <f t="shared" si="14"/>
        <v>152,37</v>
      </c>
      <c r="M136" s="36" t="str">
        <f t="shared" si="10"/>
        <v>87-8(59)</v>
      </c>
      <c r="N136" s="37">
        <f t="shared" si="15"/>
        <v>0</v>
      </c>
      <c r="O136" s="37">
        <f t="shared" si="15"/>
        <v>0</v>
      </c>
      <c r="P136" s="37" t="str">
        <f t="shared" si="11"/>
        <v>152,37</v>
      </c>
      <c r="Q136" s="38">
        <f t="shared" si="12"/>
        <v>1.4800000000000182</v>
      </c>
      <c r="R136" s="38" t="str">
        <f t="shared" si="13"/>
        <v>150,89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F137" t="s">
        <v>604</v>
      </c>
      <c r="G137" t="s">
        <v>605</v>
      </c>
      <c r="H137" t="s">
        <v>165</v>
      </c>
      <c r="I137" s="41"/>
      <c r="J137" s="42">
        <v>130</v>
      </c>
      <c r="K137" s="36" t="str">
        <f t="shared" si="14"/>
        <v>В59-132</v>
      </c>
      <c r="L137" s="36" t="str">
        <f t="shared" si="14"/>
        <v>152,94</v>
      </c>
      <c r="M137" s="36" t="str">
        <f t="shared" ref="M137:M200" si="16">$L$2</f>
        <v>87-8(59)</v>
      </c>
      <c r="N137" s="37">
        <f t="shared" si="15"/>
        <v>0</v>
      </c>
      <c r="O137" s="37">
        <f t="shared" si="15"/>
        <v>0</v>
      </c>
      <c r="P137" s="37" t="str">
        <f t="shared" ref="P137:P200" si="17">L137</f>
        <v>152,94</v>
      </c>
      <c r="Q137" s="38">
        <f t="shared" ref="Q137:Q200" si="18">P137-R137</f>
        <v>1.3199999999999932</v>
      </c>
      <c r="R137" s="38" t="str">
        <f t="shared" ref="R137:R200" si="19">H137</f>
        <v>151,62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F138" t="s">
        <v>606</v>
      </c>
      <c r="G138" t="s">
        <v>607</v>
      </c>
      <c r="H138" t="s">
        <v>179</v>
      </c>
      <c r="I138" s="41"/>
      <c r="J138" s="42">
        <v>131</v>
      </c>
      <c r="K138" s="36" t="str">
        <f t="shared" si="14"/>
        <v>В59-133</v>
      </c>
      <c r="L138" s="36" t="str">
        <f t="shared" si="14"/>
        <v>152,64</v>
      </c>
      <c r="M138" s="36" t="str">
        <f t="shared" si="16"/>
        <v>87-8(59)</v>
      </c>
      <c r="N138" s="37">
        <f t="shared" si="15"/>
        <v>0</v>
      </c>
      <c r="O138" s="37">
        <f t="shared" si="15"/>
        <v>0</v>
      </c>
      <c r="P138" s="37" t="str">
        <f t="shared" si="17"/>
        <v>152,64</v>
      </c>
      <c r="Q138" s="38">
        <f t="shared" si="18"/>
        <v>1.3099999999999739</v>
      </c>
      <c r="R138" s="38" t="str">
        <f t="shared" si="19"/>
        <v>151,33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F139" t="s">
        <v>608</v>
      </c>
      <c r="G139" t="s">
        <v>609</v>
      </c>
      <c r="H139" t="s">
        <v>521</v>
      </c>
      <c r="I139" s="41"/>
      <c r="J139" s="42">
        <v>132</v>
      </c>
      <c r="K139" s="36" t="str">
        <f t="shared" si="14"/>
        <v>В59-134</v>
      </c>
      <c r="L139" s="36" t="str">
        <f t="shared" si="14"/>
        <v>152,36</v>
      </c>
      <c r="M139" s="36" t="str">
        <f t="shared" si="16"/>
        <v>87-8(59)</v>
      </c>
      <c r="N139" s="37">
        <f t="shared" si="15"/>
        <v>0</v>
      </c>
      <c r="O139" s="37">
        <f t="shared" si="15"/>
        <v>0</v>
      </c>
      <c r="P139" s="37" t="str">
        <f t="shared" si="17"/>
        <v>152,36</v>
      </c>
      <c r="Q139" s="38">
        <f t="shared" si="18"/>
        <v>1.4200000000000159</v>
      </c>
      <c r="R139" s="38" t="str">
        <f t="shared" si="19"/>
        <v>150,94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F140" t="s">
        <v>610</v>
      </c>
      <c r="G140" t="s">
        <v>611</v>
      </c>
      <c r="I140" s="41"/>
      <c r="J140" s="42">
        <v>133</v>
      </c>
      <c r="K140" s="36" t="str">
        <f t="shared" si="14"/>
        <v>В59-135</v>
      </c>
      <c r="L140" s="36" t="str">
        <f t="shared" si="14"/>
        <v>152,74</v>
      </c>
      <c r="M140" s="36" t="str">
        <f t="shared" si="16"/>
        <v>87-8(59)</v>
      </c>
      <c r="N140" s="37">
        <f t="shared" si="15"/>
        <v>0</v>
      </c>
      <c r="O140" s="37">
        <f t="shared" si="15"/>
        <v>0</v>
      </c>
      <c r="P140" s="37" t="str">
        <f t="shared" si="17"/>
        <v>152,74</v>
      </c>
      <c r="Q140" s="38">
        <f t="shared" si="18"/>
        <v>152.74</v>
      </c>
      <c r="R140" s="38">
        <f t="shared" si="19"/>
        <v>0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F141" t="s">
        <v>612</v>
      </c>
      <c r="G141" t="s">
        <v>613</v>
      </c>
      <c r="H141" t="s">
        <v>614</v>
      </c>
      <c r="I141" s="41"/>
      <c r="J141" s="42">
        <v>134</v>
      </c>
      <c r="K141" s="36" t="str">
        <f t="shared" si="14"/>
        <v>В59-136</v>
      </c>
      <c r="L141" s="36" t="str">
        <f t="shared" si="14"/>
        <v>152,05</v>
      </c>
      <c r="M141" s="36" t="str">
        <f t="shared" si="16"/>
        <v>87-8(59)</v>
      </c>
      <c r="N141" s="37">
        <f t="shared" si="15"/>
        <v>0</v>
      </c>
      <c r="O141" s="37">
        <f t="shared" si="15"/>
        <v>0</v>
      </c>
      <c r="P141" s="37" t="str">
        <f t="shared" si="17"/>
        <v>152,05</v>
      </c>
      <c r="Q141" s="38">
        <f t="shared" si="18"/>
        <v>1.4699999999999989</v>
      </c>
      <c r="R141" s="38" t="str">
        <f t="shared" si="19"/>
        <v>150,58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F142" t="s">
        <v>615</v>
      </c>
      <c r="G142" t="s">
        <v>152</v>
      </c>
      <c r="H142" t="s">
        <v>616</v>
      </c>
      <c r="J142" s="42">
        <v>135</v>
      </c>
      <c r="K142" s="36" t="str">
        <f t="shared" si="14"/>
        <v>В59-137</v>
      </c>
      <c r="L142" s="36" t="str">
        <f t="shared" si="14"/>
        <v>151,85</v>
      </c>
      <c r="M142" s="36" t="str">
        <f t="shared" si="16"/>
        <v>87-8(59)</v>
      </c>
      <c r="N142" s="37">
        <f t="shared" si="15"/>
        <v>0</v>
      </c>
      <c r="O142" s="37">
        <f t="shared" si="15"/>
        <v>0</v>
      </c>
      <c r="P142" s="37" t="str">
        <f t="shared" si="17"/>
        <v>151,85</v>
      </c>
      <c r="Q142" s="38">
        <f t="shared" si="18"/>
        <v>1.4000000000000057</v>
      </c>
      <c r="R142" s="38" t="str">
        <f t="shared" si="19"/>
        <v>150,45</v>
      </c>
      <c r="S142" s="44"/>
    </row>
    <row r="143" spans="2:26">
      <c r="B143" s="34">
        <v>136</v>
      </c>
      <c r="C143" s="35"/>
      <c r="D143" s="35"/>
      <c r="E143" s="35"/>
      <c r="F143" t="s">
        <v>617</v>
      </c>
      <c r="G143" t="s">
        <v>562</v>
      </c>
      <c r="H143" t="s">
        <v>618</v>
      </c>
      <c r="J143" s="42">
        <v>136</v>
      </c>
      <c r="K143" s="36" t="str">
        <f t="shared" si="14"/>
        <v>В59-138</v>
      </c>
      <c r="L143" s="36" t="str">
        <f t="shared" si="14"/>
        <v>151,81</v>
      </c>
      <c r="M143" s="36" t="str">
        <f t="shared" si="16"/>
        <v>87-8(59)</v>
      </c>
      <c r="N143" s="37">
        <f t="shared" si="15"/>
        <v>0</v>
      </c>
      <c r="O143" s="37">
        <f t="shared" si="15"/>
        <v>0</v>
      </c>
      <c r="P143" s="37" t="str">
        <f t="shared" si="17"/>
        <v>151,81</v>
      </c>
      <c r="Q143" s="38">
        <f t="shared" si="18"/>
        <v>1.3799999999999955</v>
      </c>
      <c r="R143" s="38" t="str">
        <f t="shared" si="19"/>
        <v>150,43</v>
      </c>
      <c r="S143" s="44"/>
    </row>
    <row r="144" spans="2:26">
      <c r="B144" s="34">
        <v>137</v>
      </c>
      <c r="C144" s="35"/>
      <c r="D144" s="35"/>
      <c r="E144" s="35"/>
      <c r="F144" t="s">
        <v>619</v>
      </c>
      <c r="G144" t="s">
        <v>290</v>
      </c>
      <c r="H144" t="s">
        <v>620</v>
      </c>
      <c r="J144" s="42">
        <v>137</v>
      </c>
      <c r="K144" s="36" t="str">
        <f t="shared" si="14"/>
        <v>В59-139</v>
      </c>
      <c r="L144" s="36" t="str">
        <f t="shared" si="14"/>
        <v>151,67</v>
      </c>
      <c r="M144" s="36" t="str">
        <f t="shared" si="16"/>
        <v>87-8(59)</v>
      </c>
      <c r="N144" s="37">
        <f t="shared" si="15"/>
        <v>0</v>
      </c>
      <c r="O144" s="37">
        <f t="shared" si="15"/>
        <v>0</v>
      </c>
      <c r="P144" s="37" t="str">
        <f t="shared" si="17"/>
        <v>151,67</v>
      </c>
      <c r="Q144" s="38">
        <f t="shared" si="18"/>
        <v>1.3599999999999852</v>
      </c>
      <c r="R144" s="38" t="str">
        <f t="shared" si="19"/>
        <v>150,31</v>
      </c>
      <c r="S144" s="44"/>
    </row>
    <row r="145" spans="2:19">
      <c r="B145" s="34">
        <v>138</v>
      </c>
      <c r="C145" s="35"/>
      <c r="D145" s="35"/>
      <c r="E145" s="35"/>
      <c r="F145" t="s">
        <v>621</v>
      </c>
      <c r="G145" t="s">
        <v>622</v>
      </c>
      <c r="H145" t="s">
        <v>583</v>
      </c>
      <c r="J145" s="42">
        <v>138</v>
      </c>
      <c r="K145" s="36" t="str">
        <f t="shared" si="14"/>
        <v>В59-140</v>
      </c>
      <c r="L145" s="36" t="str">
        <f t="shared" si="14"/>
        <v>152,91</v>
      </c>
      <c r="M145" s="36" t="str">
        <f t="shared" si="16"/>
        <v>87-8(59)</v>
      </c>
      <c r="N145" s="37">
        <f t="shared" si="15"/>
        <v>0</v>
      </c>
      <c r="O145" s="37">
        <f t="shared" si="15"/>
        <v>0</v>
      </c>
      <c r="P145" s="37" t="str">
        <f t="shared" si="17"/>
        <v>152,91</v>
      </c>
      <c r="Q145" s="38">
        <f t="shared" si="18"/>
        <v>2.2599999999999909</v>
      </c>
      <c r="R145" s="38" t="str">
        <f t="shared" si="19"/>
        <v>150,65</v>
      </c>
      <c r="S145" s="44"/>
    </row>
    <row r="146" spans="2:19">
      <c r="B146" s="34">
        <v>139</v>
      </c>
      <c r="C146" s="35"/>
      <c r="D146" s="35"/>
      <c r="E146" s="35"/>
      <c r="F146" t="s">
        <v>623</v>
      </c>
      <c r="G146" t="s">
        <v>624</v>
      </c>
      <c r="H146" t="s">
        <v>597</v>
      </c>
      <c r="J146" s="42">
        <v>139</v>
      </c>
      <c r="K146" s="36" t="str">
        <f t="shared" si="14"/>
        <v>В59-141</v>
      </c>
      <c r="L146" s="36" t="str">
        <f t="shared" si="14"/>
        <v>152,87</v>
      </c>
      <c r="M146" s="36" t="str">
        <f t="shared" si="16"/>
        <v>87-8(59)</v>
      </c>
      <c r="N146" s="37">
        <f t="shared" si="15"/>
        <v>0</v>
      </c>
      <c r="O146" s="37">
        <f t="shared" si="15"/>
        <v>0</v>
      </c>
      <c r="P146" s="37" t="str">
        <f t="shared" si="17"/>
        <v>152,87</v>
      </c>
      <c r="Q146" s="38">
        <f t="shared" si="18"/>
        <v>1.8499999999999943</v>
      </c>
      <c r="R146" s="38" t="str">
        <f t="shared" si="19"/>
        <v>151,02</v>
      </c>
      <c r="S146" s="44"/>
    </row>
    <row r="147" spans="2:19">
      <c r="B147" s="34">
        <v>140</v>
      </c>
      <c r="C147" s="35"/>
      <c r="D147" s="35"/>
      <c r="E147" s="35"/>
      <c r="F147" t="s">
        <v>625</v>
      </c>
      <c r="G147" t="s">
        <v>626</v>
      </c>
      <c r="H147" t="s">
        <v>162</v>
      </c>
      <c r="J147" s="42">
        <v>140</v>
      </c>
      <c r="K147" s="36" t="str">
        <f t="shared" si="14"/>
        <v>В59-142</v>
      </c>
      <c r="L147" s="36" t="str">
        <f t="shared" si="14"/>
        <v>153,40</v>
      </c>
      <c r="M147" s="36" t="str">
        <f t="shared" si="16"/>
        <v>87-8(59)</v>
      </c>
      <c r="N147" s="37">
        <f t="shared" si="15"/>
        <v>0</v>
      </c>
      <c r="O147" s="37">
        <f t="shared" si="15"/>
        <v>0</v>
      </c>
      <c r="P147" s="37" t="str">
        <f t="shared" si="17"/>
        <v>153,40</v>
      </c>
      <c r="Q147" s="38">
        <f t="shared" si="18"/>
        <v>1.8000000000000114</v>
      </c>
      <c r="R147" s="38" t="str">
        <f t="shared" si="19"/>
        <v>151,60</v>
      </c>
      <c r="S147" s="44"/>
    </row>
    <row r="148" spans="2:19">
      <c r="B148" s="34">
        <v>141</v>
      </c>
      <c r="C148" s="35"/>
      <c r="D148" s="35"/>
      <c r="E148" s="35"/>
      <c r="F148" t="s">
        <v>627</v>
      </c>
      <c r="G148" t="s">
        <v>628</v>
      </c>
      <c r="H148" t="s">
        <v>573</v>
      </c>
      <c r="J148" s="42">
        <v>141</v>
      </c>
      <c r="K148" s="36" t="str">
        <f t="shared" si="14"/>
        <v>В59-143</v>
      </c>
      <c r="L148" s="36" t="str">
        <f t="shared" si="14"/>
        <v>154,05</v>
      </c>
      <c r="M148" s="36" t="str">
        <f t="shared" si="16"/>
        <v>87-8(59)</v>
      </c>
      <c r="N148" s="37">
        <f t="shared" si="15"/>
        <v>0</v>
      </c>
      <c r="O148" s="37">
        <f t="shared" si="15"/>
        <v>0</v>
      </c>
      <c r="P148" s="37" t="str">
        <f t="shared" si="17"/>
        <v>154,05</v>
      </c>
      <c r="Q148" s="38">
        <f t="shared" si="18"/>
        <v>0.71000000000000796</v>
      </c>
      <c r="R148" s="38" t="str">
        <f t="shared" si="19"/>
        <v>153,34</v>
      </c>
      <c r="S148" s="44"/>
    </row>
    <row r="149" spans="2:19">
      <c r="B149" s="34">
        <v>142</v>
      </c>
      <c r="C149" s="35"/>
      <c r="D149" s="35"/>
      <c r="E149" s="35"/>
      <c r="F149" t="s">
        <v>629</v>
      </c>
      <c r="G149" t="s">
        <v>630</v>
      </c>
      <c r="H149" t="s">
        <v>467</v>
      </c>
      <c r="J149" s="42">
        <v>142</v>
      </c>
      <c r="K149" s="36" t="str">
        <f t="shared" si="14"/>
        <v>В59-144</v>
      </c>
      <c r="L149" s="36" t="str">
        <f t="shared" si="14"/>
        <v>154,45</v>
      </c>
      <c r="M149" s="36" t="str">
        <f t="shared" si="16"/>
        <v>87-8(59)</v>
      </c>
      <c r="N149" s="37">
        <f t="shared" si="15"/>
        <v>0</v>
      </c>
      <c r="O149" s="37">
        <f t="shared" si="15"/>
        <v>0</v>
      </c>
      <c r="P149" s="37" t="str">
        <f t="shared" si="17"/>
        <v>154,45</v>
      </c>
      <c r="Q149" s="38">
        <f t="shared" si="18"/>
        <v>1.2299999999999898</v>
      </c>
      <c r="R149" s="38" t="str">
        <f t="shared" si="19"/>
        <v>153,22</v>
      </c>
      <c r="S149" s="44"/>
    </row>
    <row r="150" spans="2:19">
      <c r="B150" s="34">
        <v>143</v>
      </c>
      <c r="C150" s="35"/>
      <c r="D150" s="35"/>
      <c r="E150" s="35"/>
      <c r="F150" t="s">
        <v>631</v>
      </c>
      <c r="G150" t="s">
        <v>632</v>
      </c>
      <c r="H150" t="s">
        <v>607</v>
      </c>
      <c r="J150" s="42">
        <v>143</v>
      </c>
      <c r="K150" s="36" t="str">
        <f t="shared" si="14"/>
        <v>В59-145</v>
      </c>
      <c r="L150" s="36" t="str">
        <f t="shared" si="14"/>
        <v>154,29</v>
      </c>
      <c r="M150" s="36" t="str">
        <f t="shared" si="16"/>
        <v>87-8(59)</v>
      </c>
      <c r="N150" s="37">
        <f t="shared" si="15"/>
        <v>0</v>
      </c>
      <c r="O150" s="37">
        <f t="shared" si="15"/>
        <v>0</v>
      </c>
      <c r="P150" s="37" t="str">
        <f t="shared" si="17"/>
        <v>154,29</v>
      </c>
      <c r="Q150" s="38">
        <f t="shared" si="18"/>
        <v>1.6500000000000057</v>
      </c>
      <c r="R150" s="38" t="str">
        <f t="shared" si="19"/>
        <v>152,64</v>
      </c>
      <c r="S150" s="44"/>
    </row>
    <row r="151" spans="2:19">
      <c r="B151" s="34">
        <v>144</v>
      </c>
      <c r="C151" s="35"/>
      <c r="D151" s="35"/>
      <c r="E151" s="35"/>
      <c r="F151" t="s">
        <v>633</v>
      </c>
      <c r="G151" t="s">
        <v>634</v>
      </c>
      <c r="H151" t="s">
        <v>635</v>
      </c>
      <c r="J151" s="42">
        <v>144</v>
      </c>
      <c r="K151" s="36" t="str">
        <f t="shared" si="14"/>
        <v>В59-146</v>
      </c>
      <c r="L151" s="36" t="str">
        <f t="shared" si="14"/>
        <v>154,38</v>
      </c>
      <c r="M151" s="36" t="str">
        <f t="shared" si="16"/>
        <v>87-8(59)</v>
      </c>
      <c r="N151" s="37">
        <f t="shared" si="15"/>
        <v>0</v>
      </c>
      <c r="O151" s="37">
        <f t="shared" si="15"/>
        <v>0</v>
      </c>
      <c r="P151" s="37" t="str">
        <f t="shared" si="17"/>
        <v>154,38</v>
      </c>
      <c r="Q151" s="38">
        <f t="shared" si="18"/>
        <v>1.5900000000000034</v>
      </c>
      <c r="R151" s="38" t="str">
        <f t="shared" si="19"/>
        <v>152,79</v>
      </c>
      <c r="S151" s="44"/>
    </row>
    <row r="152" spans="2:19">
      <c r="B152" s="34">
        <v>145</v>
      </c>
      <c r="C152" s="35"/>
      <c r="D152" s="35"/>
      <c r="E152" s="35"/>
      <c r="F152" t="s">
        <v>636</v>
      </c>
      <c r="G152" t="s">
        <v>637</v>
      </c>
      <c r="H152" t="s">
        <v>638</v>
      </c>
      <c r="J152" s="42">
        <v>145</v>
      </c>
      <c r="K152" s="36" t="str">
        <f t="shared" si="14"/>
        <v>В59-147</v>
      </c>
      <c r="L152" s="36" t="str">
        <f t="shared" si="14"/>
        <v>155,73</v>
      </c>
      <c r="M152" s="36" t="str">
        <f t="shared" si="16"/>
        <v>87-8(59)</v>
      </c>
      <c r="N152" s="37">
        <f t="shared" si="15"/>
        <v>0</v>
      </c>
      <c r="O152" s="37">
        <f t="shared" si="15"/>
        <v>0</v>
      </c>
      <c r="P152" s="37" t="str">
        <f t="shared" si="17"/>
        <v>155,73</v>
      </c>
      <c r="Q152" s="38">
        <f t="shared" si="18"/>
        <v>2.0900000000000034</v>
      </c>
      <c r="R152" s="38" t="str">
        <f t="shared" si="19"/>
        <v>153,64</v>
      </c>
      <c r="S152" s="44"/>
    </row>
    <row r="153" spans="2:19">
      <c r="B153" s="34">
        <v>146</v>
      </c>
      <c r="C153" s="35"/>
      <c r="D153" s="35"/>
      <c r="E153" s="35"/>
      <c r="F153" t="s">
        <v>639</v>
      </c>
      <c r="G153" t="s">
        <v>640</v>
      </c>
      <c r="H153" t="s">
        <v>641</v>
      </c>
      <c r="J153" s="42">
        <v>146</v>
      </c>
      <c r="K153" s="36" t="str">
        <f t="shared" si="14"/>
        <v>В59-148</v>
      </c>
      <c r="L153" s="36" t="str">
        <f t="shared" si="14"/>
        <v>154,33</v>
      </c>
      <c r="M153" s="36" t="str">
        <f t="shared" si="16"/>
        <v>87-8(59)</v>
      </c>
      <c r="N153" s="37">
        <f t="shared" si="15"/>
        <v>0</v>
      </c>
      <c r="O153" s="37">
        <f t="shared" si="15"/>
        <v>0</v>
      </c>
      <c r="P153" s="37" t="str">
        <f t="shared" si="17"/>
        <v>154,33</v>
      </c>
      <c r="Q153" s="38">
        <f t="shared" si="18"/>
        <v>1.4800000000000182</v>
      </c>
      <c r="R153" s="38" t="str">
        <f t="shared" si="19"/>
        <v>152,85</v>
      </c>
      <c r="S153" s="44"/>
    </row>
    <row r="154" spans="2:19">
      <c r="B154" s="34">
        <v>147</v>
      </c>
      <c r="C154" s="35"/>
      <c r="D154" s="35"/>
      <c r="E154" s="35"/>
      <c r="F154" t="s">
        <v>642</v>
      </c>
      <c r="G154" t="s">
        <v>630</v>
      </c>
      <c r="H154" t="s">
        <v>643</v>
      </c>
      <c r="J154" s="42">
        <v>147</v>
      </c>
      <c r="K154" s="36" t="str">
        <f t="shared" si="14"/>
        <v>В59-149</v>
      </c>
      <c r="L154" s="36" t="str">
        <f t="shared" si="14"/>
        <v>154,45</v>
      </c>
      <c r="M154" s="36" t="str">
        <f t="shared" si="16"/>
        <v>87-8(59)</v>
      </c>
      <c r="N154" s="37">
        <f t="shared" si="15"/>
        <v>0</v>
      </c>
      <c r="O154" s="37">
        <f t="shared" si="15"/>
        <v>0</v>
      </c>
      <c r="P154" s="37" t="str">
        <f t="shared" si="17"/>
        <v>154,45</v>
      </c>
      <c r="Q154" s="38">
        <f t="shared" si="18"/>
        <v>1.3599999999999852</v>
      </c>
      <c r="R154" s="38" t="str">
        <f t="shared" si="19"/>
        <v>153,09</v>
      </c>
      <c r="S154" s="44"/>
    </row>
    <row r="155" spans="2:19">
      <c r="B155" s="34">
        <v>148</v>
      </c>
      <c r="C155" s="35"/>
      <c r="D155" s="35"/>
      <c r="E155" s="35"/>
      <c r="F155" t="s">
        <v>644</v>
      </c>
      <c r="G155" t="s">
        <v>645</v>
      </c>
      <c r="H155" t="s">
        <v>646</v>
      </c>
      <c r="J155" s="42">
        <v>148</v>
      </c>
      <c r="K155" s="36" t="str">
        <f t="shared" si="14"/>
        <v>В59-150</v>
      </c>
      <c r="L155" s="36" t="str">
        <f t="shared" si="14"/>
        <v>154,84</v>
      </c>
      <c r="M155" s="36" t="str">
        <f t="shared" si="16"/>
        <v>87-8(59)</v>
      </c>
      <c r="N155" s="37">
        <f t="shared" si="15"/>
        <v>0</v>
      </c>
      <c r="O155" s="37">
        <f t="shared" si="15"/>
        <v>0</v>
      </c>
      <c r="P155" s="37" t="str">
        <f t="shared" si="17"/>
        <v>154,84</v>
      </c>
      <c r="Q155" s="38">
        <f t="shared" si="18"/>
        <v>1.7299999999999898</v>
      </c>
      <c r="R155" s="38" t="str">
        <f t="shared" si="19"/>
        <v>153,11</v>
      </c>
      <c r="S155" s="44"/>
    </row>
    <row r="156" spans="2:19">
      <c r="B156" s="34">
        <v>149</v>
      </c>
      <c r="C156" s="35"/>
      <c r="D156" s="35"/>
      <c r="E156" s="35"/>
      <c r="F156" t="s">
        <v>647</v>
      </c>
      <c r="G156" t="s">
        <v>648</v>
      </c>
      <c r="H156" t="s">
        <v>649</v>
      </c>
      <c r="J156" s="42">
        <v>149</v>
      </c>
      <c r="K156" s="36" t="str">
        <f t="shared" si="14"/>
        <v>В59-151</v>
      </c>
      <c r="L156" s="36" t="str">
        <f t="shared" si="14"/>
        <v>153,70</v>
      </c>
      <c r="M156" s="36" t="str">
        <f t="shared" si="16"/>
        <v>87-8(59)</v>
      </c>
      <c r="N156" s="37">
        <f t="shared" si="15"/>
        <v>0</v>
      </c>
      <c r="O156" s="37">
        <f t="shared" si="15"/>
        <v>0</v>
      </c>
      <c r="P156" s="37" t="str">
        <f t="shared" si="17"/>
        <v>153,70</v>
      </c>
      <c r="Q156" s="38">
        <f t="shared" si="18"/>
        <v>1.9899999999999807</v>
      </c>
      <c r="R156" s="38" t="str">
        <f t="shared" si="19"/>
        <v>151,71</v>
      </c>
      <c r="S156" s="44"/>
    </row>
    <row r="157" spans="2:19">
      <c r="B157" s="34">
        <v>150</v>
      </c>
      <c r="C157" s="35"/>
      <c r="D157" s="35"/>
      <c r="E157" s="35"/>
      <c r="F157" t="s">
        <v>650</v>
      </c>
      <c r="G157" t="s">
        <v>651</v>
      </c>
      <c r="H157" t="s">
        <v>462</v>
      </c>
      <c r="J157" s="42">
        <v>150</v>
      </c>
      <c r="K157" s="36" t="str">
        <f t="shared" si="14"/>
        <v>В59-152</v>
      </c>
      <c r="L157" s="36" t="str">
        <f t="shared" si="14"/>
        <v>153,65</v>
      </c>
      <c r="M157" s="36" t="str">
        <f t="shared" si="16"/>
        <v>87-8(59)</v>
      </c>
      <c r="N157" s="37">
        <f t="shared" si="15"/>
        <v>0</v>
      </c>
      <c r="O157" s="37">
        <f t="shared" si="15"/>
        <v>0</v>
      </c>
      <c r="P157" s="37" t="str">
        <f t="shared" si="17"/>
        <v>153,65</v>
      </c>
      <c r="Q157" s="38">
        <f t="shared" si="18"/>
        <v>1.8499999999999943</v>
      </c>
      <c r="R157" s="38" t="str">
        <f t="shared" si="19"/>
        <v>151,80</v>
      </c>
      <c r="S157" s="44"/>
    </row>
    <row r="158" spans="2:19">
      <c r="B158" s="34">
        <v>151</v>
      </c>
      <c r="C158" s="35"/>
      <c r="D158" s="35"/>
      <c r="E158" s="35"/>
      <c r="F158" t="s">
        <v>652</v>
      </c>
      <c r="G158" t="s">
        <v>558</v>
      </c>
      <c r="H158" t="s">
        <v>653</v>
      </c>
      <c r="J158" s="42">
        <v>151</v>
      </c>
      <c r="K158" s="36" t="str">
        <f t="shared" si="14"/>
        <v>В59-153</v>
      </c>
      <c r="L158" s="36" t="str">
        <f t="shared" si="14"/>
        <v>153,67</v>
      </c>
      <c r="M158" s="36" t="str">
        <f t="shared" si="16"/>
        <v>87-8(59)</v>
      </c>
      <c r="N158" s="37">
        <f t="shared" si="15"/>
        <v>0</v>
      </c>
      <c r="O158" s="37">
        <f t="shared" si="15"/>
        <v>0</v>
      </c>
      <c r="P158" s="37" t="str">
        <f t="shared" si="17"/>
        <v>153,67</v>
      </c>
      <c r="Q158" s="38">
        <f t="shared" si="18"/>
        <v>1.8499999999999943</v>
      </c>
      <c r="R158" s="38" t="str">
        <f t="shared" si="19"/>
        <v>151,82</v>
      </c>
      <c r="S158" s="44"/>
    </row>
    <row r="159" spans="2:19">
      <c r="B159" s="34">
        <v>152</v>
      </c>
      <c r="C159" s="35"/>
      <c r="D159" s="35"/>
      <c r="E159" s="35"/>
      <c r="F159" t="s">
        <v>654</v>
      </c>
      <c r="G159" t="s">
        <v>655</v>
      </c>
      <c r="H159" t="s">
        <v>562</v>
      </c>
      <c r="J159" s="42">
        <v>152</v>
      </c>
      <c r="K159" s="36" t="str">
        <f t="shared" si="14"/>
        <v>В59-154</v>
      </c>
      <c r="L159" s="36" t="str">
        <f t="shared" si="14"/>
        <v>153,58</v>
      </c>
      <c r="M159" s="36" t="str">
        <f t="shared" si="16"/>
        <v>87-8(59)</v>
      </c>
      <c r="N159" s="37">
        <f t="shared" si="15"/>
        <v>0</v>
      </c>
      <c r="O159" s="37">
        <f t="shared" si="15"/>
        <v>0</v>
      </c>
      <c r="P159" s="37" t="str">
        <f t="shared" si="17"/>
        <v>153,58</v>
      </c>
      <c r="Q159" s="38">
        <f t="shared" si="18"/>
        <v>1.7700000000000102</v>
      </c>
      <c r="R159" s="38" t="str">
        <f t="shared" si="19"/>
        <v>151,81</v>
      </c>
      <c r="S159" s="44"/>
    </row>
    <row r="160" spans="2:19">
      <c r="B160" s="34">
        <v>153</v>
      </c>
      <c r="C160" s="35"/>
      <c r="D160" s="35"/>
      <c r="E160" s="35"/>
      <c r="F160" t="s">
        <v>656</v>
      </c>
      <c r="G160" t="s">
        <v>657</v>
      </c>
      <c r="H160" t="s">
        <v>658</v>
      </c>
      <c r="J160" s="42">
        <v>153</v>
      </c>
      <c r="K160" s="36" t="str">
        <f t="shared" si="14"/>
        <v>В59-155</v>
      </c>
      <c r="L160" s="36" t="str">
        <f t="shared" si="14"/>
        <v>153,44</v>
      </c>
      <c r="M160" s="36" t="str">
        <f t="shared" si="16"/>
        <v>87-8(59)</v>
      </c>
      <c r="N160" s="37">
        <f t="shared" si="15"/>
        <v>0</v>
      </c>
      <c r="O160" s="37">
        <f t="shared" si="15"/>
        <v>0</v>
      </c>
      <c r="P160" s="37" t="str">
        <f t="shared" si="17"/>
        <v>153,44</v>
      </c>
      <c r="Q160" s="38">
        <f t="shared" si="18"/>
        <v>1.6999999999999886</v>
      </c>
      <c r="R160" s="38" t="str">
        <f t="shared" si="19"/>
        <v>151,74</v>
      </c>
      <c r="S160" s="44"/>
    </row>
    <row r="161" spans="2:19">
      <c r="B161" s="34">
        <v>154</v>
      </c>
      <c r="C161" s="35"/>
      <c r="D161" s="35"/>
      <c r="E161" s="35"/>
      <c r="F161" t="s">
        <v>659</v>
      </c>
      <c r="G161" t="s">
        <v>660</v>
      </c>
      <c r="H161" t="s">
        <v>661</v>
      </c>
      <c r="J161" s="42">
        <v>154</v>
      </c>
      <c r="K161" s="36" t="str">
        <f t="shared" si="14"/>
        <v>В59-156</v>
      </c>
      <c r="L161" s="36" t="str">
        <f t="shared" si="14"/>
        <v>155,33</v>
      </c>
      <c r="M161" s="36" t="str">
        <f t="shared" si="16"/>
        <v>87-8(59)</v>
      </c>
      <c r="N161" s="37">
        <f t="shared" si="15"/>
        <v>0</v>
      </c>
      <c r="O161" s="37">
        <f t="shared" si="15"/>
        <v>0</v>
      </c>
      <c r="P161" s="37" t="str">
        <f t="shared" si="17"/>
        <v>155,33</v>
      </c>
      <c r="Q161" s="38">
        <f t="shared" si="18"/>
        <v>1.8000000000000114</v>
      </c>
      <c r="R161" s="38" t="str">
        <f t="shared" si="19"/>
        <v>153,53</v>
      </c>
      <c r="S161" s="44"/>
    </row>
    <row r="162" spans="2:19">
      <c r="B162" s="34">
        <v>155</v>
      </c>
      <c r="C162" s="35"/>
      <c r="D162" s="35"/>
      <c r="E162" s="35"/>
      <c r="F162" t="s">
        <v>662</v>
      </c>
      <c r="G162" t="s">
        <v>657</v>
      </c>
      <c r="H162" t="s">
        <v>663</v>
      </c>
      <c r="J162" s="42">
        <v>155</v>
      </c>
      <c r="K162" s="36" t="str">
        <f t="shared" si="14"/>
        <v>В59-157</v>
      </c>
      <c r="L162" s="36" t="str">
        <f t="shared" si="14"/>
        <v>153,44</v>
      </c>
      <c r="M162" s="36" t="str">
        <f t="shared" si="16"/>
        <v>87-8(59)</v>
      </c>
      <c r="N162" s="37">
        <f t="shared" si="15"/>
        <v>0</v>
      </c>
      <c r="O162" s="37">
        <f t="shared" si="15"/>
        <v>0</v>
      </c>
      <c r="P162" s="37" t="str">
        <f t="shared" si="17"/>
        <v>153,44</v>
      </c>
      <c r="Q162" s="38">
        <f t="shared" si="18"/>
        <v>1.5</v>
      </c>
      <c r="R162" s="38" t="str">
        <f t="shared" si="19"/>
        <v>151,94</v>
      </c>
      <c r="S162" s="44"/>
    </row>
    <row r="163" spans="2:19">
      <c r="B163" s="34">
        <v>156</v>
      </c>
      <c r="C163" s="35"/>
      <c r="D163" s="35"/>
      <c r="E163" s="35"/>
      <c r="F163" t="s">
        <v>664</v>
      </c>
      <c r="G163" t="s">
        <v>665</v>
      </c>
      <c r="H163" t="s">
        <v>666</v>
      </c>
      <c r="J163" s="42">
        <v>156</v>
      </c>
      <c r="K163" s="36" t="str">
        <f t="shared" si="14"/>
        <v>В59-158</v>
      </c>
      <c r="L163" s="36" t="str">
        <f t="shared" si="14"/>
        <v>153,14</v>
      </c>
      <c r="M163" s="36" t="str">
        <f t="shared" si="16"/>
        <v>87-8(59)</v>
      </c>
      <c r="N163" s="37">
        <f t="shared" si="15"/>
        <v>0</v>
      </c>
      <c r="O163" s="37">
        <f t="shared" si="15"/>
        <v>0</v>
      </c>
      <c r="P163" s="37" t="str">
        <f t="shared" si="17"/>
        <v>153,14</v>
      </c>
      <c r="Q163" s="38">
        <f t="shared" si="18"/>
        <v>1.6199999999999761</v>
      </c>
      <c r="R163" s="38" t="str">
        <f t="shared" si="19"/>
        <v>151,52</v>
      </c>
      <c r="S163" s="44"/>
    </row>
    <row r="164" spans="2:19">
      <c r="B164" s="34">
        <v>157</v>
      </c>
      <c r="C164" s="35"/>
      <c r="D164" s="35"/>
      <c r="E164" s="35"/>
      <c r="F164" t="s">
        <v>667</v>
      </c>
      <c r="G164" t="s">
        <v>668</v>
      </c>
      <c r="H164" t="s">
        <v>669</v>
      </c>
      <c r="J164" s="42">
        <v>157</v>
      </c>
      <c r="K164" s="36" t="str">
        <f t="shared" si="14"/>
        <v>В59-159</v>
      </c>
      <c r="L164" s="36" t="str">
        <f t="shared" si="14"/>
        <v>153,33</v>
      </c>
      <c r="M164" s="36" t="str">
        <f t="shared" si="16"/>
        <v>87-8(59)</v>
      </c>
      <c r="N164" s="37">
        <f t="shared" si="15"/>
        <v>0</v>
      </c>
      <c r="O164" s="37">
        <f t="shared" si="15"/>
        <v>0</v>
      </c>
      <c r="P164" s="37" t="str">
        <f t="shared" si="17"/>
        <v>153,33</v>
      </c>
      <c r="Q164" s="38">
        <f t="shared" si="18"/>
        <v>1.8000000000000114</v>
      </c>
      <c r="R164" s="38" t="str">
        <f t="shared" si="19"/>
        <v>151,53</v>
      </c>
      <c r="S164" s="44"/>
    </row>
    <row r="165" spans="2:19">
      <c r="B165" s="34">
        <v>158</v>
      </c>
      <c r="C165" s="35"/>
      <c r="D165" s="35"/>
      <c r="E165" s="35"/>
      <c r="F165" t="s">
        <v>670</v>
      </c>
      <c r="G165" t="s">
        <v>570</v>
      </c>
      <c r="H165" t="s">
        <v>671</v>
      </c>
      <c r="J165" s="42">
        <v>158</v>
      </c>
      <c r="K165" s="36" t="str">
        <f t="shared" si="14"/>
        <v>В59-160</v>
      </c>
      <c r="L165" s="36" t="str">
        <f t="shared" si="14"/>
        <v>153,94</v>
      </c>
      <c r="M165" s="36" t="str">
        <f t="shared" si="16"/>
        <v>87-8(59)</v>
      </c>
      <c r="N165" s="37">
        <f t="shared" si="15"/>
        <v>0</v>
      </c>
      <c r="O165" s="37">
        <f t="shared" si="15"/>
        <v>0</v>
      </c>
      <c r="P165" s="37" t="str">
        <f t="shared" si="17"/>
        <v>153,94</v>
      </c>
      <c r="Q165" s="38">
        <f t="shared" si="18"/>
        <v>1.8000000000000114</v>
      </c>
      <c r="R165" s="38" t="str">
        <f t="shared" si="19"/>
        <v>152,14</v>
      </c>
      <c r="S165" s="44"/>
    </row>
    <row r="166" spans="2:19">
      <c r="B166" s="34">
        <v>159</v>
      </c>
      <c r="C166" s="35"/>
      <c r="D166" s="35"/>
      <c r="E166" s="35"/>
      <c r="F166" t="s">
        <v>672</v>
      </c>
      <c r="G166" t="s">
        <v>673</v>
      </c>
      <c r="H166" t="s">
        <v>453</v>
      </c>
      <c r="J166" s="42">
        <v>159</v>
      </c>
      <c r="K166" s="36" t="str">
        <f t="shared" si="14"/>
        <v>В59-161</v>
      </c>
      <c r="L166" s="36" t="str">
        <f t="shared" si="14"/>
        <v>153,85</v>
      </c>
      <c r="M166" s="36" t="str">
        <f t="shared" si="16"/>
        <v>87-8(59)</v>
      </c>
      <c r="N166" s="37">
        <f t="shared" si="15"/>
        <v>0</v>
      </c>
      <c r="O166" s="37">
        <f t="shared" si="15"/>
        <v>0</v>
      </c>
      <c r="P166" s="37" t="str">
        <f t="shared" si="17"/>
        <v>153,85</v>
      </c>
      <c r="Q166" s="38">
        <f t="shared" si="18"/>
        <v>1.75</v>
      </c>
      <c r="R166" s="38" t="str">
        <f t="shared" si="19"/>
        <v>152,10</v>
      </c>
      <c r="S166" s="44"/>
    </row>
    <row r="167" spans="2:19">
      <c r="B167" s="34">
        <v>160</v>
      </c>
      <c r="C167" s="35"/>
      <c r="D167" s="35"/>
      <c r="E167" s="35"/>
      <c r="F167" t="s">
        <v>674</v>
      </c>
      <c r="G167" t="s">
        <v>366</v>
      </c>
      <c r="H167" t="s">
        <v>462</v>
      </c>
      <c r="J167" s="42">
        <v>160</v>
      </c>
      <c r="K167" s="36" t="str">
        <f t="shared" si="14"/>
        <v>В59-162</v>
      </c>
      <c r="L167" s="36" t="str">
        <f t="shared" si="14"/>
        <v>159,33</v>
      </c>
      <c r="M167" s="36" t="str">
        <f t="shared" si="16"/>
        <v>87-8(59)</v>
      </c>
      <c r="N167" s="37">
        <f t="shared" si="15"/>
        <v>0</v>
      </c>
      <c r="O167" s="37">
        <f t="shared" si="15"/>
        <v>0</v>
      </c>
      <c r="P167" s="37" t="str">
        <f t="shared" si="17"/>
        <v>159,33</v>
      </c>
      <c r="Q167" s="38">
        <f t="shared" si="18"/>
        <v>7.5300000000000011</v>
      </c>
      <c r="R167" s="38" t="str">
        <f t="shared" si="19"/>
        <v>151,80</v>
      </c>
      <c r="S167" s="44"/>
    </row>
    <row r="168" spans="2:19">
      <c r="B168" s="34">
        <v>161</v>
      </c>
      <c r="C168" s="35"/>
      <c r="D168" s="35"/>
      <c r="E168" s="35"/>
      <c r="F168" t="s">
        <v>675</v>
      </c>
      <c r="G168" t="s">
        <v>655</v>
      </c>
      <c r="H168" t="s">
        <v>472</v>
      </c>
      <c r="J168" s="42">
        <v>161</v>
      </c>
      <c r="K168" s="36" t="str">
        <f t="shared" si="14"/>
        <v>В59-163</v>
      </c>
      <c r="L168" s="36" t="str">
        <f t="shared" si="14"/>
        <v>153,58</v>
      </c>
      <c r="M168" s="36" t="str">
        <f t="shared" si="16"/>
        <v>87-8(59)</v>
      </c>
      <c r="N168" s="37">
        <f t="shared" si="15"/>
        <v>0</v>
      </c>
      <c r="O168" s="37">
        <f t="shared" si="15"/>
        <v>0</v>
      </c>
      <c r="P168" s="37" t="str">
        <f t="shared" si="17"/>
        <v>153,58</v>
      </c>
      <c r="Q168" s="38">
        <f t="shared" si="18"/>
        <v>1.7400000000000091</v>
      </c>
      <c r="R168" s="38" t="str">
        <f t="shared" si="19"/>
        <v>151,84</v>
      </c>
      <c r="S168" s="44"/>
    </row>
    <row r="169" spans="2:19">
      <c r="B169" s="34">
        <v>162</v>
      </c>
      <c r="C169" s="35"/>
      <c r="D169" s="35"/>
      <c r="E169" s="35"/>
      <c r="F169" t="s">
        <v>676</v>
      </c>
      <c r="G169" t="s">
        <v>677</v>
      </c>
      <c r="H169" t="s">
        <v>284</v>
      </c>
      <c r="J169" s="42">
        <v>162</v>
      </c>
      <c r="K169" s="36" t="str">
        <f t="shared" si="14"/>
        <v>В59-164</v>
      </c>
      <c r="L169" s="36" t="str">
        <f t="shared" si="14"/>
        <v>153,57</v>
      </c>
      <c r="M169" s="36" t="str">
        <f t="shared" si="16"/>
        <v>87-8(59)</v>
      </c>
      <c r="N169" s="37">
        <f t="shared" si="15"/>
        <v>0</v>
      </c>
      <c r="O169" s="37">
        <f t="shared" si="15"/>
        <v>0</v>
      </c>
      <c r="P169" s="37" t="str">
        <f t="shared" si="17"/>
        <v>153,57</v>
      </c>
      <c r="Q169" s="38">
        <f t="shared" si="18"/>
        <v>1.5999999999999943</v>
      </c>
      <c r="R169" s="38" t="str">
        <f t="shared" si="19"/>
        <v>151,97</v>
      </c>
      <c r="S169" s="44"/>
    </row>
    <row r="170" spans="2:19">
      <c r="B170" s="34">
        <v>163</v>
      </c>
      <c r="C170" s="35"/>
      <c r="D170" s="35"/>
      <c r="E170" s="35"/>
      <c r="F170" t="s">
        <v>678</v>
      </c>
      <c r="G170" t="s">
        <v>679</v>
      </c>
      <c r="H170" t="s">
        <v>602</v>
      </c>
      <c r="J170" s="42">
        <v>163</v>
      </c>
      <c r="K170" s="36" t="str">
        <f t="shared" si="14"/>
        <v>В59-165</v>
      </c>
      <c r="L170" s="36" t="str">
        <f t="shared" si="14"/>
        <v>154,30</v>
      </c>
      <c r="M170" s="36" t="str">
        <f t="shared" si="16"/>
        <v>87-8(59)</v>
      </c>
      <c r="N170" s="37">
        <f t="shared" si="15"/>
        <v>0</v>
      </c>
      <c r="O170" s="37">
        <f t="shared" si="15"/>
        <v>0</v>
      </c>
      <c r="P170" s="37" t="str">
        <f t="shared" si="17"/>
        <v>154,30</v>
      </c>
      <c r="Q170" s="38">
        <f t="shared" si="18"/>
        <v>1.9300000000000068</v>
      </c>
      <c r="R170" s="38" t="str">
        <f t="shared" si="19"/>
        <v>152,37</v>
      </c>
      <c r="S170" s="44"/>
    </row>
    <row r="171" spans="2:19">
      <c r="B171" s="34">
        <v>164</v>
      </c>
      <c r="C171" s="35"/>
      <c r="D171" s="35"/>
      <c r="E171" s="35"/>
      <c r="F171" t="s">
        <v>680</v>
      </c>
      <c r="G171" t="s">
        <v>681</v>
      </c>
      <c r="H171" t="s">
        <v>682</v>
      </c>
      <c r="J171" s="42">
        <v>164</v>
      </c>
      <c r="K171" s="36" t="str">
        <f t="shared" si="14"/>
        <v>В59-166</v>
      </c>
      <c r="L171" s="36" t="str">
        <f t="shared" si="14"/>
        <v>154,92</v>
      </c>
      <c r="M171" s="36" t="str">
        <f t="shared" si="16"/>
        <v>87-8(59)</v>
      </c>
      <c r="N171" s="37">
        <f t="shared" si="15"/>
        <v>0</v>
      </c>
      <c r="O171" s="37">
        <f t="shared" si="15"/>
        <v>0</v>
      </c>
      <c r="P171" s="37" t="str">
        <f t="shared" si="17"/>
        <v>154,92</v>
      </c>
      <c r="Q171" s="38">
        <f t="shared" si="18"/>
        <v>2.0300000000000011</v>
      </c>
      <c r="R171" s="38" t="str">
        <f t="shared" si="19"/>
        <v>152,89</v>
      </c>
      <c r="S171" s="44"/>
    </row>
    <row r="172" spans="2:19">
      <c r="B172" s="34">
        <v>165</v>
      </c>
      <c r="C172" s="35"/>
      <c r="D172" s="35"/>
      <c r="E172" s="35"/>
      <c r="F172" t="s">
        <v>683</v>
      </c>
      <c r="G172" t="s">
        <v>684</v>
      </c>
      <c r="H172" t="s">
        <v>685</v>
      </c>
      <c r="J172" s="42">
        <v>165</v>
      </c>
      <c r="K172" s="36" t="str">
        <f t="shared" si="14"/>
        <v>В59-167</v>
      </c>
      <c r="L172" s="36" t="str">
        <f t="shared" si="14"/>
        <v>154,77</v>
      </c>
      <c r="M172" s="36" t="str">
        <f t="shared" si="16"/>
        <v>87-8(59)</v>
      </c>
      <c r="N172" s="37">
        <f t="shared" si="15"/>
        <v>0</v>
      </c>
      <c r="O172" s="37">
        <f t="shared" si="15"/>
        <v>0</v>
      </c>
      <c r="P172" s="37" t="str">
        <f t="shared" si="17"/>
        <v>154,77</v>
      </c>
      <c r="Q172" s="38">
        <f t="shared" si="18"/>
        <v>1.9900000000000091</v>
      </c>
      <c r="R172" s="38" t="str">
        <f t="shared" si="19"/>
        <v>152,78</v>
      </c>
      <c r="S172" s="44"/>
    </row>
    <row r="173" spans="2:19">
      <c r="B173" s="34">
        <v>166</v>
      </c>
      <c r="C173" s="35"/>
      <c r="D173" s="35"/>
      <c r="E173" s="35"/>
      <c r="F173" t="s">
        <v>686</v>
      </c>
      <c r="G173" t="s">
        <v>687</v>
      </c>
      <c r="H173" t="s">
        <v>558</v>
      </c>
      <c r="J173" s="42">
        <v>166</v>
      </c>
      <c r="K173" s="36" t="str">
        <f t="shared" si="14"/>
        <v>В59-168</v>
      </c>
      <c r="L173" s="36" t="str">
        <f t="shared" si="14"/>
        <v>155,65</v>
      </c>
      <c r="M173" s="36" t="str">
        <f t="shared" si="16"/>
        <v>87-8(59)</v>
      </c>
      <c r="N173" s="37">
        <f t="shared" si="15"/>
        <v>0</v>
      </c>
      <c r="O173" s="37">
        <f t="shared" si="15"/>
        <v>0</v>
      </c>
      <c r="P173" s="37" t="str">
        <f t="shared" si="17"/>
        <v>155,65</v>
      </c>
      <c r="Q173" s="38">
        <f t="shared" si="18"/>
        <v>1.9800000000000182</v>
      </c>
      <c r="R173" s="38" t="str">
        <f t="shared" si="19"/>
        <v>153,67</v>
      </c>
      <c r="S173" s="44"/>
    </row>
    <row r="174" spans="2:19">
      <c r="B174" s="34">
        <v>167</v>
      </c>
      <c r="C174" s="35"/>
      <c r="D174" s="35"/>
      <c r="E174" s="35"/>
      <c r="F174" t="s">
        <v>688</v>
      </c>
      <c r="G174" t="s">
        <v>689</v>
      </c>
      <c r="H174" t="s">
        <v>690</v>
      </c>
      <c r="J174" s="42">
        <v>167</v>
      </c>
      <c r="K174" s="36" t="str">
        <f t="shared" si="14"/>
        <v>В59-169</v>
      </c>
      <c r="L174" s="36" t="str">
        <f t="shared" si="14"/>
        <v>155,85</v>
      </c>
      <c r="M174" s="36" t="str">
        <f t="shared" si="16"/>
        <v>87-8(59)</v>
      </c>
      <c r="N174" s="37">
        <f t="shared" si="15"/>
        <v>0</v>
      </c>
      <c r="O174" s="37">
        <f t="shared" si="15"/>
        <v>0</v>
      </c>
      <c r="P174" s="37" t="str">
        <f t="shared" si="17"/>
        <v>155,85</v>
      </c>
      <c r="Q174" s="38">
        <f t="shared" si="18"/>
        <v>2.0099999999999909</v>
      </c>
      <c r="R174" s="38" t="str">
        <f t="shared" si="19"/>
        <v>153,84</v>
      </c>
      <c r="S174" s="44"/>
    </row>
    <row r="175" spans="2:19">
      <c r="B175" s="34">
        <v>168</v>
      </c>
      <c r="C175" s="35"/>
      <c r="D175" s="35"/>
      <c r="E175" s="35"/>
      <c r="F175" t="s">
        <v>691</v>
      </c>
      <c r="G175" t="s">
        <v>692</v>
      </c>
      <c r="H175" t="s">
        <v>693</v>
      </c>
      <c r="J175" s="42">
        <v>168</v>
      </c>
      <c r="K175" s="36" t="str">
        <f t="shared" si="14"/>
        <v>В59-170</v>
      </c>
      <c r="L175" s="36" t="str">
        <f t="shared" si="14"/>
        <v>155,86</v>
      </c>
      <c r="M175" s="36" t="str">
        <f t="shared" si="16"/>
        <v>87-8(59)</v>
      </c>
      <c r="N175" s="37">
        <f t="shared" si="15"/>
        <v>0</v>
      </c>
      <c r="O175" s="37">
        <f t="shared" si="15"/>
        <v>0</v>
      </c>
      <c r="P175" s="37" t="str">
        <f t="shared" si="17"/>
        <v>155,86</v>
      </c>
      <c r="Q175" s="38">
        <f t="shared" si="18"/>
        <v>2.0800000000000125</v>
      </c>
      <c r="R175" s="38" t="str">
        <f t="shared" si="19"/>
        <v>153,78</v>
      </c>
      <c r="S175" s="44"/>
    </row>
    <row r="176" spans="2:19">
      <c r="B176" s="34">
        <v>169</v>
      </c>
      <c r="C176" s="35"/>
      <c r="D176" s="35"/>
      <c r="E176" s="35"/>
      <c r="F176" t="s">
        <v>694</v>
      </c>
      <c r="G176" t="s">
        <v>695</v>
      </c>
      <c r="H176" t="s">
        <v>696</v>
      </c>
      <c r="J176" s="42">
        <v>169</v>
      </c>
      <c r="K176" s="36" t="str">
        <f t="shared" si="14"/>
        <v>В59-171</v>
      </c>
      <c r="L176" s="36" t="str">
        <f t="shared" si="14"/>
        <v>155,82</v>
      </c>
      <c r="M176" s="36" t="str">
        <f t="shared" si="16"/>
        <v>87-8(59)</v>
      </c>
      <c r="N176" s="37">
        <f t="shared" si="15"/>
        <v>0</v>
      </c>
      <c r="O176" s="37">
        <f t="shared" si="15"/>
        <v>0</v>
      </c>
      <c r="P176" s="37" t="str">
        <f t="shared" si="17"/>
        <v>155,82</v>
      </c>
      <c r="Q176" s="38">
        <f t="shared" si="18"/>
        <v>2.0900000000000034</v>
      </c>
      <c r="R176" s="38" t="str">
        <f t="shared" si="19"/>
        <v>153,73</v>
      </c>
      <c r="S176" s="44"/>
    </row>
    <row r="177" spans="2:19">
      <c r="B177" s="34">
        <v>170</v>
      </c>
      <c r="C177" s="35"/>
      <c r="D177" s="35"/>
      <c r="E177" s="35"/>
      <c r="F177" t="s">
        <v>697</v>
      </c>
      <c r="G177" t="s">
        <v>698</v>
      </c>
      <c r="H177" t="s">
        <v>699</v>
      </c>
      <c r="J177" s="42">
        <v>170</v>
      </c>
      <c r="K177" s="36" t="str">
        <f t="shared" si="14"/>
        <v>В59-172</v>
      </c>
      <c r="L177" s="36" t="str">
        <f t="shared" si="14"/>
        <v>155,84</v>
      </c>
      <c r="M177" s="36" t="str">
        <f t="shared" si="16"/>
        <v>87-8(59)</v>
      </c>
      <c r="N177" s="37">
        <f t="shared" si="15"/>
        <v>0</v>
      </c>
      <c r="O177" s="37">
        <f t="shared" si="15"/>
        <v>0</v>
      </c>
      <c r="P177" s="37" t="str">
        <f t="shared" si="17"/>
        <v>155,84</v>
      </c>
      <c r="Q177" s="38">
        <f t="shared" si="18"/>
        <v>2.1299999999999955</v>
      </c>
      <c r="R177" s="38" t="str">
        <f t="shared" si="19"/>
        <v>153,71</v>
      </c>
      <c r="S177" s="44"/>
    </row>
    <row r="178" spans="2:19">
      <c r="B178" s="34">
        <v>171</v>
      </c>
      <c r="C178" s="35"/>
      <c r="D178" s="35"/>
      <c r="E178" s="35"/>
      <c r="F178" t="s">
        <v>700</v>
      </c>
      <c r="G178" t="s">
        <v>701</v>
      </c>
      <c r="H178" t="s">
        <v>651</v>
      </c>
      <c r="J178" s="42">
        <v>171</v>
      </c>
      <c r="K178" s="36" t="str">
        <f t="shared" si="14"/>
        <v>В59-173</v>
      </c>
      <c r="L178" s="36" t="str">
        <f t="shared" si="14"/>
        <v>155,78</v>
      </c>
      <c r="M178" s="36" t="str">
        <f t="shared" si="16"/>
        <v>87-8(59)</v>
      </c>
      <c r="N178" s="37">
        <f t="shared" si="15"/>
        <v>0</v>
      </c>
      <c r="O178" s="37">
        <f t="shared" si="15"/>
        <v>0</v>
      </c>
      <c r="P178" s="37" t="str">
        <f t="shared" si="17"/>
        <v>155,78</v>
      </c>
      <c r="Q178" s="38">
        <f t="shared" si="18"/>
        <v>2.1299999999999955</v>
      </c>
      <c r="R178" s="38" t="str">
        <f t="shared" si="19"/>
        <v>153,65</v>
      </c>
      <c r="S178" s="44"/>
    </row>
    <row r="179" spans="2:19">
      <c r="B179" s="34">
        <v>172</v>
      </c>
      <c r="C179" s="35"/>
      <c r="D179" s="35"/>
      <c r="E179" s="35"/>
      <c r="F179" t="s">
        <v>702</v>
      </c>
      <c r="G179" t="s">
        <v>703</v>
      </c>
      <c r="H179" t="s">
        <v>655</v>
      </c>
      <c r="J179" s="42">
        <v>172</v>
      </c>
      <c r="K179" s="36" t="str">
        <f t="shared" si="14"/>
        <v>В59-174</v>
      </c>
      <c r="L179" s="36" t="str">
        <f t="shared" si="14"/>
        <v>155,57</v>
      </c>
      <c r="M179" s="36" t="str">
        <f t="shared" si="16"/>
        <v>87-8(59)</v>
      </c>
      <c r="N179" s="37">
        <f t="shared" si="15"/>
        <v>0</v>
      </c>
      <c r="O179" s="37">
        <f t="shared" si="15"/>
        <v>0</v>
      </c>
      <c r="P179" s="37" t="str">
        <f t="shared" si="17"/>
        <v>155,57</v>
      </c>
      <c r="Q179" s="38">
        <f t="shared" si="18"/>
        <v>1.9899999999999807</v>
      </c>
      <c r="R179" s="38" t="str">
        <f t="shared" si="19"/>
        <v>153,58</v>
      </c>
      <c r="S179" s="44"/>
    </row>
    <row r="180" spans="2:19">
      <c r="B180" s="34">
        <v>173</v>
      </c>
      <c r="C180" s="35"/>
      <c r="D180" s="35"/>
      <c r="E180" s="35"/>
      <c r="F180" t="s">
        <v>704</v>
      </c>
      <c r="G180" t="s">
        <v>705</v>
      </c>
      <c r="H180" t="s">
        <v>706</v>
      </c>
      <c r="J180" s="42">
        <v>173</v>
      </c>
      <c r="K180" s="36" t="str">
        <f t="shared" si="14"/>
        <v>В59-175</v>
      </c>
      <c r="L180" s="36" t="str">
        <f t="shared" si="14"/>
        <v>155,55</v>
      </c>
      <c r="M180" s="36" t="str">
        <f t="shared" si="16"/>
        <v>87-8(59)</v>
      </c>
      <c r="N180" s="37">
        <f t="shared" si="15"/>
        <v>0</v>
      </c>
      <c r="O180" s="37">
        <f t="shared" si="15"/>
        <v>0</v>
      </c>
      <c r="P180" s="37" t="str">
        <f t="shared" si="17"/>
        <v>155,55</v>
      </c>
      <c r="Q180" s="38">
        <f t="shared" si="18"/>
        <v>2</v>
      </c>
      <c r="R180" s="38" t="str">
        <f t="shared" si="19"/>
        <v>153,55</v>
      </c>
      <c r="S180" s="44"/>
    </row>
    <row r="181" spans="2:19">
      <c r="B181" s="34">
        <v>174</v>
      </c>
      <c r="C181" s="35"/>
      <c r="D181" s="35"/>
      <c r="E181" s="35"/>
      <c r="F181" t="s">
        <v>707</v>
      </c>
      <c r="G181" t="s">
        <v>708</v>
      </c>
      <c r="H181" t="s">
        <v>709</v>
      </c>
      <c r="J181" s="42">
        <v>174</v>
      </c>
      <c r="K181" s="36" t="str">
        <f t="shared" si="14"/>
        <v>В59-176</v>
      </c>
      <c r="L181" s="36" t="str">
        <f t="shared" si="14"/>
        <v>155,53</v>
      </c>
      <c r="M181" s="36" t="str">
        <f t="shared" si="16"/>
        <v>87-8(59)</v>
      </c>
      <c r="N181" s="37">
        <f t="shared" si="15"/>
        <v>0</v>
      </c>
      <c r="O181" s="37">
        <f t="shared" si="15"/>
        <v>0</v>
      </c>
      <c r="P181" s="37" t="str">
        <f t="shared" si="17"/>
        <v>155,53</v>
      </c>
      <c r="Q181" s="38">
        <f t="shared" si="18"/>
        <v>2.0300000000000011</v>
      </c>
      <c r="R181" s="38" t="str">
        <f t="shared" si="19"/>
        <v>153,50</v>
      </c>
      <c r="S181" s="44"/>
    </row>
    <row r="182" spans="2:19">
      <c r="B182" s="34">
        <v>175</v>
      </c>
      <c r="C182" s="35"/>
      <c r="D182" s="35"/>
      <c r="E182" s="35"/>
      <c r="F182" t="s">
        <v>710</v>
      </c>
      <c r="G182" t="s">
        <v>711</v>
      </c>
      <c r="H182" t="s">
        <v>689</v>
      </c>
      <c r="J182" s="42">
        <v>175</v>
      </c>
      <c r="K182" s="36" t="str">
        <f t="shared" si="14"/>
        <v>В59-177</v>
      </c>
      <c r="L182" s="36" t="str">
        <f t="shared" si="14"/>
        <v>157,62</v>
      </c>
      <c r="M182" s="36" t="str">
        <f t="shared" si="16"/>
        <v>87-8(59)</v>
      </c>
      <c r="N182" s="37">
        <f t="shared" si="15"/>
        <v>0</v>
      </c>
      <c r="O182" s="37">
        <f t="shared" si="15"/>
        <v>0</v>
      </c>
      <c r="P182" s="37" t="str">
        <f t="shared" si="17"/>
        <v>157,62</v>
      </c>
      <c r="Q182" s="38">
        <f t="shared" si="18"/>
        <v>1.7700000000000102</v>
      </c>
      <c r="R182" s="38" t="str">
        <f t="shared" si="19"/>
        <v>155,85</v>
      </c>
      <c r="S182" s="44"/>
    </row>
    <row r="183" spans="2:19">
      <c r="B183" s="34">
        <v>176</v>
      </c>
      <c r="C183" s="35"/>
      <c r="D183" s="35"/>
      <c r="E183" s="35"/>
      <c r="F183" t="s">
        <v>712</v>
      </c>
      <c r="G183" t="s">
        <v>713</v>
      </c>
      <c r="H183" t="s">
        <v>714</v>
      </c>
      <c r="J183" s="42">
        <v>176</v>
      </c>
      <c r="K183" s="36" t="str">
        <f t="shared" si="14"/>
        <v>В59-178</v>
      </c>
      <c r="L183" s="36" t="str">
        <f t="shared" si="14"/>
        <v>158,16</v>
      </c>
      <c r="M183" s="36" t="str">
        <f t="shared" si="16"/>
        <v>87-8(59)</v>
      </c>
      <c r="N183" s="37">
        <f t="shared" si="15"/>
        <v>0</v>
      </c>
      <c r="O183" s="37">
        <f t="shared" si="15"/>
        <v>0</v>
      </c>
      <c r="P183" s="37" t="str">
        <f t="shared" si="17"/>
        <v>158,16</v>
      </c>
      <c r="Q183" s="38">
        <f t="shared" si="18"/>
        <v>2.2299999999999898</v>
      </c>
      <c r="R183" s="38" t="str">
        <f t="shared" si="19"/>
        <v>155,93</v>
      </c>
      <c r="S183" s="44"/>
    </row>
    <row r="184" spans="2:19">
      <c r="B184" s="34">
        <v>177</v>
      </c>
      <c r="C184" s="35"/>
      <c r="D184" s="35"/>
      <c r="E184" s="35"/>
      <c r="F184" t="s">
        <v>715</v>
      </c>
      <c r="G184" t="s">
        <v>716</v>
      </c>
      <c r="H184" t="s">
        <v>717</v>
      </c>
      <c r="J184" s="42">
        <v>177</v>
      </c>
      <c r="K184" s="36" t="str">
        <f t="shared" si="14"/>
        <v>В59-179</v>
      </c>
      <c r="L184" s="36" t="str">
        <f t="shared" si="14"/>
        <v>158,39</v>
      </c>
      <c r="M184" s="36" t="str">
        <f t="shared" si="16"/>
        <v>87-8(59)</v>
      </c>
      <c r="N184" s="37">
        <f t="shared" si="15"/>
        <v>0</v>
      </c>
      <c r="O184" s="37">
        <f t="shared" si="15"/>
        <v>0</v>
      </c>
      <c r="P184" s="37" t="str">
        <f t="shared" si="17"/>
        <v>158,39</v>
      </c>
      <c r="Q184" s="38">
        <f t="shared" si="18"/>
        <v>1.9399999999999977</v>
      </c>
      <c r="R184" s="38" t="str">
        <f t="shared" si="19"/>
        <v>156,45</v>
      </c>
      <c r="S184" s="44"/>
    </row>
    <row r="185" spans="2:19">
      <c r="B185" s="34">
        <v>178</v>
      </c>
      <c r="C185" s="35"/>
      <c r="D185" s="35"/>
      <c r="E185" s="35"/>
      <c r="F185" t="s">
        <v>718</v>
      </c>
      <c r="G185" t="s">
        <v>719</v>
      </c>
      <c r="H185" t="s">
        <v>720</v>
      </c>
      <c r="J185" s="42">
        <v>178</v>
      </c>
      <c r="K185" s="36" t="str">
        <f t="shared" si="14"/>
        <v>В59-180</v>
      </c>
      <c r="L185" s="36" t="str">
        <f t="shared" si="14"/>
        <v>157,99</v>
      </c>
      <c r="M185" s="36" t="str">
        <f t="shared" si="16"/>
        <v>87-8(59)</v>
      </c>
      <c r="N185" s="37">
        <f t="shared" si="15"/>
        <v>0</v>
      </c>
      <c r="O185" s="37">
        <f t="shared" si="15"/>
        <v>0</v>
      </c>
      <c r="P185" s="37" t="str">
        <f t="shared" si="17"/>
        <v>157,99</v>
      </c>
      <c r="Q185" s="38">
        <f t="shared" si="18"/>
        <v>1.5200000000000102</v>
      </c>
      <c r="R185" s="38" t="str">
        <f t="shared" si="19"/>
        <v>156,47</v>
      </c>
      <c r="S185" s="44"/>
    </row>
    <row r="186" spans="2:19">
      <c r="B186" s="34">
        <v>179</v>
      </c>
      <c r="C186" s="35"/>
      <c r="D186" s="35"/>
      <c r="E186" s="35"/>
      <c r="F186" t="s">
        <v>721</v>
      </c>
      <c r="G186" t="s">
        <v>722</v>
      </c>
      <c r="H186" t="s">
        <v>723</v>
      </c>
      <c r="J186" s="42">
        <v>179</v>
      </c>
      <c r="K186" s="36" t="str">
        <f t="shared" si="14"/>
        <v>В59-181</v>
      </c>
      <c r="L186" s="36" t="str">
        <f t="shared" si="14"/>
        <v>157,25</v>
      </c>
      <c r="M186" s="36" t="str">
        <f t="shared" si="16"/>
        <v>87-8(59)</v>
      </c>
      <c r="N186" s="37">
        <f t="shared" si="15"/>
        <v>0</v>
      </c>
      <c r="O186" s="37">
        <f t="shared" si="15"/>
        <v>0</v>
      </c>
      <c r="P186" s="37" t="str">
        <f t="shared" si="17"/>
        <v>157,25</v>
      </c>
      <c r="Q186" s="38">
        <f t="shared" si="18"/>
        <v>1.9099999999999966</v>
      </c>
      <c r="R186" s="38" t="str">
        <f t="shared" si="19"/>
        <v>155,34</v>
      </c>
      <c r="S186" s="44"/>
    </row>
    <row r="187" spans="2:19">
      <c r="B187" s="34">
        <v>180</v>
      </c>
      <c r="C187" s="35"/>
      <c r="D187" s="35"/>
      <c r="E187" s="35"/>
      <c r="F187" t="s">
        <v>724</v>
      </c>
      <c r="G187" t="s">
        <v>717</v>
      </c>
      <c r="H187" t="s">
        <v>725</v>
      </c>
      <c r="J187" s="42">
        <v>180</v>
      </c>
      <c r="K187" s="36" t="str">
        <f t="shared" si="14"/>
        <v>В59-182</v>
      </c>
      <c r="L187" s="36" t="str">
        <f t="shared" si="14"/>
        <v>156,45</v>
      </c>
      <c r="M187" s="36" t="str">
        <f t="shared" si="16"/>
        <v>87-8(59)</v>
      </c>
      <c r="N187" s="37">
        <f t="shared" si="15"/>
        <v>0</v>
      </c>
      <c r="O187" s="37">
        <f t="shared" si="15"/>
        <v>0</v>
      </c>
      <c r="P187" s="37" t="str">
        <f t="shared" si="17"/>
        <v>156,45</v>
      </c>
      <c r="Q187" s="38">
        <f t="shared" si="18"/>
        <v>2.6999999999999886</v>
      </c>
      <c r="R187" s="38" t="str">
        <f t="shared" si="19"/>
        <v>153,75</v>
      </c>
      <c r="S187" s="44"/>
    </row>
    <row r="188" spans="2:19">
      <c r="B188" s="34">
        <v>181</v>
      </c>
      <c r="C188" s="35"/>
      <c r="D188" s="35"/>
      <c r="E188" s="35"/>
      <c r="F188" t="s">
        <v>726</v>
      </c>
      <c r="G188" t="s">
        <v>727</v>
      </c>
      <c r="H188" t="s">
        <v>728</v>
      </c>
      <c r="J188" s="42">
        <v>181</v>
      </c>
      <c r="K188" s="36" t="str">
        <f t="shared" si="14"/>
        <v>В59-183</v>
      </c>
      <c r="L188" s="36" t="str">
        <f t="shared" si="14"/>
        <v>154,39</v>
      </c>
      <c r="M188" s="36" t="str">
        <f t="shared" si="16"/>
        <v>87-8(59)</v>
      </c>
      <c r="N188" s="37">
        <f t="shared" si="15"/>
        <v>0</v>
      </c>
      <c r="O188" s="37">
        <f t="shared" si="15"/>
        <v>0</v>
      </c>
      <c r="P188" s="37" t="str">
        <f t="shared" si="17"/>
        <v>154,39</v>
      </c>
      <c r="Q188" s="38">
        <f t="shared" si="18"/>
        <v>1.839999999999975</v>
      </c>
      <c r="R188" s="38" t="str">
        <f t="shared" si="19"/>
        <v>152,55</v>
      </c>
      <c r="S188" s="44"/>
    </row>
    <row r="189" spans="2:19">
      <c r="B189" s="34">
        <v>182</v>
      </c>
      <c r="C189" s="35"/>
      <c r="D189" s="35"/>
      <c r="E189" s="35"/>
      <c r="F189" t="s">
        <v>729</v>
      </c>
      <c r="G189" t="s">
        <v>730</v>
      </c>
      <c r="H189" t="s">
        <v>731</v>
      </c>
      <c r="J189" s="42">
        <v>182</v>
      </c>
      <c r="K189" s="36" t="str">
        <f t="shared" si="14"/>
        <v>В59-184</v>
      </c>
      <c r="L189" s="36" t="str">
        <f t="shared" si="14"/>
        <v>154,47</v>
      </c>
      <c r="M189" s="36" t="str">
        <f t="shared" si="16"/>
        <v>87-8(59)</v>
      </c>
      <c r="N189" s="37">
        <f t="shared" si="15"/>
        <v>0</v>
      </c>
      <c r="O189" s="37">
        <f t="shared" si="15"/>
        <v>0</v>
      </c>
      <c r="P189" s="37" t="str">
        <f t="shared" si="17"/>
        <v>154,47</v>
      </c>
      <c r="Q189" s="38">
        <f t="shared" si="18"/>
        <v>1.8799999999999955</v>
      </c>
      <c r="R189" s="38" t="str">
        <f t="shared" si="19"/>
        <v>152,59</v>
      </c>
      <c r="S189" s="44"/>
    </row>
    <row r="190" spans="2:19">
      <c r="B190" s="34">
        <v>183</v>
      </c>
      <c r="C190" s="35"/>
      <c r="D190" s="35"/>
      <c r="E190" s="35"/>
      <c r="F190" t="s">
        <v>732</v>
      </c>
      <c r="G190" t="s">
        <v>733</v>
      </c>
      <c r="H190" t="s">
        <v>520</v>
      </c>
      <c r="J190" s="42">
        <v>183</v>
      </c>
      <c r="K190" s="36" t="str">
        <f t="shared" si="14"/>
        <v>В59-185</v>
      </c>
      <c r="L190" s="36" t="str">
        <f t="shared" si="14"/>
        <v>154,48</v>
      </c>
      <c r="M190" s="36" t="str">
        <f t="shared" si="16"/>
        <v>87-8(59)</v>
      </c>
      <c r="N190" s="37">
        <f t="shared" si="15"/>
        <v>0</v>
      </c>
      <c r="O190" s="37">
        <f t="shared" si="15"/>
        <v>0</v>
      </c>
      <c r="P190" s="37" t="str">
        <f t="shared" si="17"/>
        <v>154,48</v>
      </c>
      <c r="Q190" s="38">
        <f t="shared" si="18"/>
        <v>1.8599999999999852</v>
      </c>
      <c r="R190" s="38" t="str">
        <f t="shared" si="19"/>
        <v>152,62</v>
      </c>
      <c r="S190" s="44"/>
    </row>
    <row r="191" spans="2:19">
      <c r="B191" s="34">
        <v>184</v>
      </c>
      <c r="C191" s="35"/>
      <c r="D191" s="35"/>
      <c r="E191" s="35"/>
      <c r="F191" t="s">
        <v>734</v>
      </c>
      <c r="G191" t="s">
        <v>735</v>
      </c>
      <c r="H191" t="s">
        <v>736</v>
      </c>
      <c r="J191" s="42">
        <v>184</v>
      </c>
      <c r="K191" s="36" t="str">
        <f t="shared" si="14"/>
        <v>В59-186</v>
      </c>
      <c r="L191" s="36" t="str">
        <f t="shared" si="14"/>
        <v>154,46</v>
      </c>
      <c r="M191" s="36" t="str">
        <f t="shared" si="16"/>
        <v>87-8(59)</v>
      </c>
      <c r="N191" s="37">
        <f t="shared" si="15"/>
        <v>0</v>
      </c>
      <c r="O191" s="37">
        <f t="shared" si="15"/>
        <v>0</v>
      </c>
      <c r="P191" s="37" t="str">
        <f t="shared" si="17"/>
        <v>154,46</v>
      </c>
      <c r="Q191" s="38">
        <f t="shared" si="18"/>
        <v>1.8000000000000114</v>
      </c>
      <c r="R191" s="38" t="str">
        <f t="shared" si="19"/>
        <v>152,66</v>
      </c>
      <c r="S191" s="44"/>
    </row>
    <row r="192" spans="2:19">
      <c r="B192" s="34">
        <v>185</v>
      </c>
      <c r="C192" s="35"/>
      <c r="D192" s="35"/>
      <c r="E192" s="35"/>
      <c r="F192" t="s">
        <v>737</v>
      </c>
      <c r="G192" t="s">
        <v>738</v>
      </c>
      <c r="H192" t="s">
        <v>682</v>
      </c>
      <c r="J192" s="42">
        <v>185</v>
      </c>
      <c r="K192" s="36" t="str">
        <f t="shared" ref="K192:L207" si="20">F192</f>
        <v>В59-187</v>
      </c>
      <c r="L192" s="36" t="str">
        <f t="shared" si="20"/>
        <v>154,76</v>
      </c>
      <c r="M192" s="36" t="str">
        <f t="shared" si="16"/>
        <v>87-8(59)</v>
      </c>
      <c r="N192" s="37">
        <f t="shared" ref="N192:O207" si="21">C192</f>
        <v>0</v>
      </c>
      <c r="O192" s="37">
        <f t="shared" si="21"/>
        <v>0</v>
      </c>
      <c r="P192" s="37" t="str">
        <f t="shared" si="17"/>
        <v>154,76</v>
      </c>
      <c r="Q192" s="38">
        <f t="shared" si="18"/>
        <v>1.8700000000000045</v>
      </c>
      <c r="R192" s="38" t="str">
        <f t="shared" si="19"/>
        <v>152,89</v>
      </c>
      <c r="S192" s="44"/>
    </row>
    <row r="193" spans="2:19">
      <c r="B193" s="34">
        <v>186</v>
      </c>
      <c r="C193" s="35"/>
      <c r="D193" s="35"/>
      <c r="E193" s="35"/>
      <c r="F193" t="s">
        <v>739</v>
      </c>
      <c r="G193" t="s">
        <v>740</v>
      </c>
      <c r="H193" t="s">
        <v>741</v>
      </c>
      <c r="J193" s="42">
        <v>186</v>
      </c>
      <c r="K193" s="36" t="str">
        <f t="shared" si="20"/>
        <v>В59-188</v>
      </c>
      <c r="L193" s="36" t="str">
        <f t="shared" si="20"/>
        <v>154,72</v>
      </c>
      <c r="M193" s="36" t="str">
        <f t="shared" si="16"/>
        <v>87-8(59)</v>
      </c>
      <c r="N193" s="37">
        <f t="shared" si="21"/>
        <v>0</v>
      </c>
      <c r="O193" s="37">
        <f t="shared" si="21"/>
        <v>0</v>
      </c>
      <c r="P193" s="37" t="str">
        <f t="shared" si="17"/>
        <v>154,72</v>
      </c>
      <c r="Q193" s="38">
        <f t="shared" si="18"/>
        <v>9.9999999999994316E-2</v>
      </c>
      <c r="R193" s="38" t="str">
        <f t="shared" si="19"/>
        <v>154,62</v>
      </c>
      <c r="S193" s="44"/>
    </row>
    <row r="194" spans="2:19">
      <c r="B194" s="34">
        <v>187</v>
      </c>
      <c r="C194" s="35"/>
      <c r="D194" s="35"/>
      <c r="E194" s="35"/>
      <c r="F194" t="s">
        <v>742</v>
      </c>
      <c r="G194" t="s">
        <v>743</v>
      </c>
      <c r="H194" t="s">
        <v>744</v>
      </c>
      <c r="J194" s="42">
        <v>187</v>
      </c>
      <c r="K194" s="36" t="str">
        <f t="shared" si="20"/>
        <v>В59-189</v>
      </c>
      <c r="L194" s="36" t="str">
        <f t="shared" si="20"/>
        <v>154,98</v>
      </c>
      <c r="M194" s="36" t="str">
        <f t="shared" si="16"/>
        <v>87-8(59)</v>
      </c>
      <c r="N194" s="37">
        <f t="shared" si="21"/>
        <v>0</v>
      </c>
      <c r="O194" s="37">
        <f t="shared" si="21"/>
        <v>0</v>
      </c>
      <c r="P194" s="37" t="str">
        <f t="shared" si="17"/>
        <v>154,98</v>
      </c>
      <c r="Q194" s="38">
        <f t="shared" si="18"/>
        <v>1.7999999999999829</v>
      </c>
      <c r="R194" s="38" t="str">
        <f t="shared" si="19"/>
        <v>153,18</v>
      </c>
      <c r="S194" s="44"/>
    </row>
    <row r="195" spans="2:19">
      <c r="B195" s="34">
        <v>188</v>
      </c>
      <c r="C195" s="35"/>
      <c r="D195" s="35"/>
      <c r="E195" s="35"/>
      <c r="F195" t="s">
        <v>745</v>
      </c>
      <c r="G195" t="s">
        <v>746</v>
      </c>
      <c r="J195" s="42">
        <v>188</v>
      </c>
      <c r="K195" s="36" t="str">
        <f t="shared" si="20"/>
        <v>В59-190</v>
      </c>
      <c r="L195" s="36" t="str">
        <f t="shared" si="20"/>
        <v>155,08</v>
      </c>
      <c r="M195" s="36" t="str">
        <f t="shared" si="16"/>
        <v>87-8(59)</v>
      </c>
      <c r="N195" s="37">
        <f t="shared" si="21"/>
        <v>0</v>
      </c>
      <c r="O195" s="37">
        <f t="shared" si="21"/>
        <v>0</v>
      </c>
      <c r="P195" s="37" t="str">
        <f t="shared" si="17"/>
        <v>155,08</v>
      </c>
      <c r="Q195" s="38">
        <f t="shared" si="18"/>
        <v>155.08000000000001</v>
      </c>
      <c r="R195" s="38">
        <f t="shared" si="19"/>
        <v>0</v>
      </c>
      <c r="S195" s="44"/>
    </row>
    <row r="196" spans="2:19">
      <c r="B196" s="34">
        <v>189</v>
      </c>
      <c r="C196" s="35"/>
      <c r="D196" s="35"/>
      <c r="E196" s="35"/>
      <c r="F196" t="s">
        <v>747</v>
      </c>
      <c r="G196" t="s">
        <v>748</v>
      </c>
      <c r="H196" t="s">
        <v>286</v>
      </c>
      <c r="J196" s="42">
        <v>189</v>
      </c>
      <c r="K196" s="36" t="str">
        <f t="shared" si="20"/>
        <v>В59-191</v>
      </c>
      <c r="L196" s="36" t="str">
        <f t="shared" si="20"/>
        <v>155,13</v>
      </c>
      <c r="M196" s="36" t="str">
        <f t="shared" si="16"/>
        <v>87-8(59)</v>
      </c>
      <c r="N196" s="37">
        <f t="shared" si="21"/>
        <v>0</v>
      </c>
      <c r="O196" s="37">
        <f t="shared" si="21"/>
        <v>0</v>
      </c>
      <c r="P196" s="37" t="str">
        <f t="shared" si="17"/>
        <v>155,13</v>
      </c>
      <c r="Q196" s="38">
        <f t="shared" si="18"/>
        <v>1.8199999999999932</v>
      </c>
      <c r="R196" s="38" t="str">
        <f t="shared" si="19"/>
        <v>153,31</v>
      </c>
      <c r="S196" s="44"/>
    </row>
    <row r="197" spans="2:19">
      <c r="B197" s="34">
        <v>190</v>
      </c>
      <c r="C197" s="35"/>
      <c r="D197" s="35"/>
      <c r="E197" s="35"/>
      <c r="F197" t="s">
        <v>749</v>
      </c>
      <c r="G197" t="s">
        <v>750</v>
      </c>
      <c r="H197" t="s">
        <v>751</v>
      </c>
      <c r="J197" s="42">
        <v>190</v>
      </c>
      <c r="K197" s="36" t="str">
        <f t="shared" si="20"/>
        <v>В59-192</v>
      </c>
      <c r="L197" s="36" t="str">
        <f t="shared" si="20"/>
        <v>155,18</v>
      </c>
      <c r="M197" s="36" t="str">
        <f t="shared" si="16"/>
        <v>87-8(59)</v>
      </c>
      <c r="N197" s="37">
        <f t="shared" si="21"/>
        <v>0</v>
      </c>
      <c r="O197" s="37">
        <f t="shared" si="21"/>
        <v>0</v>
      </c>
      <c r="P197" s="37" t="str">
        <f t="shared" si="17"/>
        <v>155,18</v>
      </c>
      <c r="Q197" s="38">
        <f t="shared" si="18"/>
        <v>1.8100000000000023</v>
      </c>
      <c r="R197" s="38" t="str">
        <f t="shared" si="19"/>
        <v>153,37</v>
      </c>
      <c r="S197" s="44"/>
    </row>
    <row r="198" spans="2:19">
      <c r="B198" s="34">
        <v>191</v>
      </c>
      <c r="C198" s="35"/>
      <c r="D198" s="35"/>
      <c r="E198" s="35"/>
      <c r="F198" t="s">
        <v>752</v>
      </c>
      <c r="G198" t="s">
        <v>753</v>
      </c>
      <c r="H198" t="s">
        <v>754</v>
      </c>
      <c r="J198" s="42">
        <v>191</v>
      </c>
      <c r="K198" s="36" t="str">
        <f t="shared" si="20"/>
        <v>В59-193</v>
      </c>
      <c r="L198" s="36" t="str">
        <f t="shared" si="20"/>
        <v>155,24</v>
      </c>
      <c r="M198" s="36" t="str">
        <f t="shared" si="16"/>
        <v>87-8(59)</v>
      </c>
      <c r="N198" s="37">
        <f t="shared" si="21"/>
        <v>0</v>
      </c>
      <c r="O198" s="37">
        <f t="shared" si="21"/>
        <v>0</v>
      </c>
      <c r="P198" s="37" t="str">
        <f t="shared" si="17"/>
        <v>155,24</v>
      </c>
      <c r="Q198" s="38">
        <f t="shared" si="18"/>
        <v>1.8600000000000136</v>
      </c>
      <c r="R198" s="38" t="str">
        <f t="shared" si="19"/>
        <v>153,38</v>
      </c>
      <c r="S198" s="44"/>
    </row>
    <row r="199" spans="2:19">
      <c r="B199" s="34">
        <v>192</v>
      </c>
      <c r="C199" s="35"/>
      <c r="D199" s="35"/>
      <c r="E199" s="35"/>
      <c r="F199" t="s">
        <v>755</v>
      </c>
      <c r="G199" t="s">
        <v>756</v>
      </c>
      <c r="H199" t="s">
        <v>757</v>
      </c>
      <c r="J199" s="42">
        <v>192</v>
      </c>
      <c r="K199" s="36" t="str">
        <f t="shared" si="20"/>
        <v>В59-194</v>
      </c>
      <c r="L199" s="36" t="str">
        <f t="shared" si="20"/>
        <v>155,38</v>
      </c>
      <c r="M199" s="36" t="str">
        <f t="shared" si="16"/>
        <v>87-8(59)</v>
      </c>
      <c r="N199" s="37">
        <f t="shared" si="21"/>
        <v>0</v>
      </c>
      <c r="O199" s="37">
        <f t="shared" si="21"/>
        <v>0</v>
      </c>
      <c r="P199" s="37" t="str">
        <f t="shared" si="17"/>
        <v>155,38</v>
      </c>
      <c r="Q199" s="38">
        <f t="shared" si="18"/>
        <v>1.9900000000000091</v>
      </c>
      <c r="R199" s="38" t="str">
        <f t="shared" si="19"/>
        <v>153,39</v>
      </c>
      <c r="S199" s="44"/>
    </row>
    <row r="200" spans="2:19">
      <c r="B200" s="34">
        <v>193</v>
      </c>
      <c r="C200" s="35"/>
      <c r="D200" s="35"/>
      <c r="E200" s="35"/>
      <c r="F200" t="s">
        <v>758</v>
      </c>
      <c r="G200" t="s">
        <v>759</v>
      </c>
      <c r="H200" t="s">
        <v>626</v>
      </c>
      <c r="J200" s="42">
        <v>193</v>
      </c>
      <c r="K200" s="36" t="str">
        <f t="shared" si="20"/>
        <v>В59-195</v>
      </c>
      <c r="L200" s="36" t="str">
        <f t="shared" si="20"/>
        <v>155,46</v>
      </c>
      <c r="M200" s="36" t="str">
        <f t="shared" si="16"/>
        <v>87-8(59)</v>
      </c>
      <c r="N200" s="37">
        <f t="shared" si="21"/>
        <v>0</v>
      </c>
      <c r="O200" s="37">
        <f t="shared" si="21"/>
        <v>0</v>
      </c>
      <c r="P200" s="37" t="str">
        <f t="shared" si="17"/>
        <v>155,46</v>
      </c>
      <c r="Q200" s="38">
        <f t="shared" si="18"/>
        <v>2.0600000000000023</v>
      </c>
      <c r="R200" s="38" t="str">
        <f t="shared" si="19"/>
        <v>153,40</v>
      </c>
      <c r="S200" s="44"/>
    </row>
    <row r="201" spans="2:19">
      <c r="B201" s="34">
        <v>194</v>
      </c>
      <c r="C201" s="35"/>
      <c r="D201" s="35"/>
      <c r="E201" s="35"/>
      <c r="F201" t="s">
        <v>760</v>
      </c>
      <c r="G201" t="s">
        <v>705</v>
      </c>
      <c r="H201" t="s">
        <v>461</v>
      </c>
      <c r="J201" s="42">
        <v>194</v>
      </c>
      <c r="K201" s="36" t="str">
        <f t="shared" si="20"/>
        <v>В59-196</v>
      </c>
      <c r="L201" s="36" t="str">
        <f t="shared" si="20"/>
        <v>155,55</v>
      </c>
      <c r="M201" s="36" t="str">
        <f t="shared" ref="M201:M207" si="22">$L$2</f>
        <v>87-8(59)</v>
      </c>
      <c r="N201" s="37">
        <f t="shared" si="21"/>
        <v>0</v>
      </c>
      <c r="O201" s="37">
        <f t="shared" si="21"/>
        <v>0</v>
      </c>
      <c r="P201" s="37" t="str">
        <f t="shared" ref="P201:P207" si="23">L201</f>
        <v>155,55</v>
      </c>
      <c r="Q201" s="38">
        <f t="shared" ref="Q201:Q207" si="24">P201-R201</f>
        <v>2.1200000000000045</v>
      </c>
      <c r="R201" s="38" t="str">
        <f t="shared" ref="R201:R207" si="25">H201</f>
        <v>153,43</v>
      </c>
      <c r="S201" s="44"/>
    </row>
    <row r="202" spans="2:19">
      <c r="B202" s="34">
        <v>195</v>
      </c>
      <c r="C202" s="35"/>
      <c r="D202" s="35"/>
      <c r="E202" s="35"/>
      <c r="F202" t="s">
        <v>761</v>
      </c>
      <c r="G202" t="s">
        <v>665</v>
      </c>
      <c r="H202" t="s">
        <v>762</v>
      </c>
      <c r="J202" s="42">
        <v>195</v>
      </c>
      <c r="K202" s="36" t="str">
        <f t="shared" si="20"/>
        <v>В59-197</v>
      </c>
      <c r="L202" s="36" t="str">
        <f t="shared" si="20"/>
        <v>153,14</v>
      </c>
      <c r="M202" s="36" t="str">
        <f t="shared" si="22"/>
        <v>87-8(59)</v>
      </c>
      <c r="N202" s="37">
        <f t="shared" si="21"/>
        <v>0</v>
      </c>
      <c r="O202" s="37">
        <f t="shared" si="21"/>
        <v>0</v>
      </c>
      <c r="P202" s="37" t="str">
        <f t="shared" si="23"/>
        <v>153,14</v>
      </c>
      <c r="Q202" s="38">
        <f t="shared" si="24"/>
        <v>1.7299999999999898</v>
      </c>
      <c r="R202" s="38" t="str">
        <f t="shared" si="25"/>
        <v>151,41</v>
      </c>
      <c r="S202" s="44"/>
    </row>
    <row r="203" spans="2:19">
      <c r="B203" s="34">
        <v>196</v>
      </c>
      <c r="C203" s="35"/>
      <c r="D203" s="35"/>
      <c r="E203" s="35"/>
      <c r="F203" t="s">
        <v>763</v>
      </c>
      <c r="G203" t="s">
        <v>764</v>
      </c>
      <c r="J203" s="42">
        <v>196</v>
      </c>
      <c r="K203" s="36" t="str">
        <f t="shared" si="20"/>
        <v>В59-198</v>
      </c>
      <c r="L203" s="36" t="str">
        <f t="shared" si="20"/>
        <v>154,10</v>
      </c>
      <c r="M203" s="36" t="str">
        <f t="shared" si="22"/>
        <v>87-8(59)</v>
      </c>
      <c r="N203" s="37">
        <f t="shared" si="21"/>
        <v>0</v>
      </c>
      <c r="O203" s="37">
        <f t="shared" si="21"/>
        <v>0</v>
      </c>
      <c r="P203" s="37" t="str">
        <f t="shared" si="23"/>
        <v>154,10</v>
      </c>
      <c r="Q203" s="38">
        <f t="shared" si="24"/>
        <v>154.1</v>
      </c>
      <c r="R203" s="38">
        <f t="shared" si="25"/>
        <v>0</v>
      </c>
      <c r="S203" s="44"/>
    </row>
    <row r="204" spans="2:19">
      <c r="B204" s="34">
        <v>197</v>
      </c>
      <c r="C204" s="35"/>
      <c r="D204" s="35"/>
      <c r="E204" s="35"/>
      <c r="F204" t="s">
        <v>765</v>
      </c>
      <c r="G204" t="s">
        <v>643</v>
      </c>
      <c r="H204" t="s">
        <v>766</v>
      </c>
      <c r="J204" s="42">
        <v>197</v>
      </c>
      <c r="K204" s="36" t="str">
        <f t="shared" si="20"/>
        <v>В59-199</v>
      </c>
      <c r="L204" s="36" t="str">
        <f t="shared" si="20"/>
        <v>153,09</v>
      </c>
      <c r="M204" s="36" t="str">
        <f t="shared" si="22"/>
        <v>87-8(59)</v>
      </c>
      <c r="N204" s="37">
        <f t="shared" si="21"/>
        <v>0</v>
      </c>
      <c r="O204" s="37">
        <f t="shared" si="21"/>
        <v>0</v>
      </c>
      <c r="P204" s="37" t="str">
        <f t="shared" si="23"/>
        <v>153,09</v>
      </c>
      <c r="Q204" s="38">
        <f t="shared" si="24"/>
        <v>2.4099999999999966</v>
      </c>
      <c r="R204" s="38" t="str">
        <f t="shared" si="25"/>
        <v>150,68</v>
      </c>
      <c r="S204" s="44"/>
    </row>
    <row r="205" spans="2:19">
      <c r="B205" s="34">
        <v>198</v>
      </c>
      <c r="C205" s="35"/>
      <c r="D205" s="35"/>
      <c r="E205" s="35"/>
      <c r="F205" t="s">
        <v>767</v>
      </c>
      <c r="G205" t="s">
        <v>520</v>
      </c>
      <c r="H205" t="s">
        <v>768</v>
      </c>
      <c r="J205" s="42">
        <v>198</v>
      </c>
      <c r="K205" s="36" t="str">
        <f t="shared" si="20"/>
        <v>В59-200</v>
      </c>
      <c r="L205" s="36" t="str">
        <f t="shared" si="20"/>
        <v>152,62</v>
      </c>
      <c r="M205" s="36" t="str">
        <f t="shared" si="22"/>
        <v>87-8(59)</v>
      </c>
      <c r="N205" s="37">
        <f t="shared" si="21"/>
        <v>0</v>
      </c>
      <c r="O205" s="37">
        <f t="shared" si="21"/>
        <v>0</v>
      </c>
      <c r="P205" s="37" t="str">
        <f t="shared" si="23"/>
        <v>152,62</v>
      </c>
      <c r="Q205" s="38">
        <f t="shared" si="24"/>
        <v>2.3900000000000148</v>
      </c>
      <c r="R205" s="38" t="str">
        <f t="shared" si="25"/>
        <v>150,23</v>
      </c>
      <c r="S205" s="44"/>
    </row>
    <row r="206" spans="2:19">
      <c r="B206" s="34">
        <v>199</v>
      </c>
      <c r="C206" s="35"/>
      <c r="D206" s="35"/>
      <c r="E206" s="35"/>
      <c r="F206" t="s">
        <v>769</v>
      </c>
      <c r="G206" t="s">
        <v>770</v>
      </c>
      <c r="H206" t="s">
        <v>771</v>
      </c>
      <c r="J206" s="42">
        <v>199</v>
      </c>
      <c r="K206" s="36" t="str">
        <f t="shared" si="20"/>
        <v>В59-201</v>
      </c>
      <c r="L206" s="36" t="str">
        <f t="shared" si="20"/>
        <v>152,12</v>
      </c>
      <c r="M206" s="36" t="str">
        <f t="shared" si="22"/>
        <v>87-8(59)</v>
      </c>
      <c r="N206" s="37">
        <f t="shared" si="21"/>
        <v>0</v>
      </c>
      <c r="O206" s="37">
        <f t="shared" si="21"/>
        <v>0</v>
      </c>
      <c r="P206" s="37" t="str">
        <f t="shared" si="23"/>
        <v>152,12</v>
      </c>
      <c r="Q206" s="38">
        <f t="shared" si="24"/>
        <v>1.6100000000000136</v>
      </c>
      <c r="R206" s="38" t="str">
        <f t="shared" si="25"/>
        <v>150,51</v>
      </c>
      <c r="S206" s="44"/>
    </row>
    <row r="207" spans="2:19">
      <c r="B207" s="34">
        <v>200</v>
      </c>
      <c r="C207" s="35"/>
      <c r="D207" s="35"/>
      <c r="E207" s="35"/>
      <c r="F207" t="s">
        <v>772</v>
      </c>
      <c r="G207" t="s">
        <v>773</v>
      </c>
      <c r="H207" t="s">
        <v>174</v>
      </c>
      <c r="I207" s="45"/>
      <c r="J207" s="42">
        <v>200</v>
      </c>
      <c r="K207" s="36" t="str">
        <f t="shared" si="20"/>
        <v>В59-202</v>
      </c>
      <c r="L207" s="36" t="str">
        <f t="shared" si="20"/>
        <v>151,93</v>
      </c>
      <c r="M207" s="36" t="str">
        <f t="shared" si="22"/>
        <v>87-8(59)</v>
      </c>
      <c r="N207" s="37">
        <f t="shared" si="21"/>
        <v>0</v>
      </c>
      <c r="O207" s="37">
        <f t="shared" si="21"/>
        <v>0</v>
      </c>
      <c r="P207" s="37" t="str">
        <f t="shared" si="23"/>
        <v>151,93</v>
      </c>
      <c r="Q207" s="38">
        <f t="shared" si="24"/>
        <v>1.9800000000000182</v>
      </c>
      <c r="R207" s="38" t="str">
        <f t="shared" si="25"/>
        <v>149,95</v>
      </c>
      <c r="S207" s="44"/>
    </row>
    <row r="208" spans="2:19">
      <c r="B208" s="41"/>
      <c r="C208" s="46"/>
      <c r="D208" s="46"/>
      <c r="E208" s="46"/>
      <c r="F208" s="46"/>
      <c r="G208" s="46"/>
      <c r="H208" s="46"/>
      <c r="I208" s="41"/>
      <c r="J208" s="47"/>
      <c r="K208" s="48"/>
      <c r="L208" s="48"/>
      <c r="M208" s="48"/>
      <c r="N208" s="49"/>
      <c r="O208" s="49"/>
      <c r="P208" s="49"/>
      <c r="Q208" s="50"/>
      <c r="R208" s="50"/>
      <c r="S208" s="41"/>
    </row>
    <row r="209" spans="2:19">
      <c r="B209" s="41"/>
      <c r="C209" s="46"/>
      <c r="D209" s="46"/>
      <c r="E209" s="46"/>
      <c r="F209" s="46"/>
      <c r="G209" s="46"/>
      <c r="H209" s="46"/>
      <c r="I209" s="41"/>
      <c r="J209" s="47"/>
      <c r="K209" s="48"/>
      <c r="L209" s="48"/>
      <c r="M209" s="48"/>
      <c r="N209" s="49"/>
      <c r="O209" s="49"/>
      <c r="P209" s="49"/>
      <c r="Q209" s="50"/>
      <c r="R209" s="50"/>
      <c r="S209" s="41"/>
    </row>
    <row r="210" spans="2:19">
      <c r="B210" s="41"/>
      <c r="C210" s="46"/>
      <c r="D210" s="46"/>
      <c r="E210" s="46"/>
      <c r="F210" s="46"/>
      <c r="G210" s="46"/>
      <c r="H210" s="46"/>
      <c r="I210" s="41"/>
      <c r="J210" s="47"/>
      <c r="K210" s="48"/>
      <c r="L210" s="48"/>
      <c r="M210" s="48"/>
      <c r="N210" s="49"/>
      <c r="O210" s="49"/>
      <c r="P210" s="49"/>
      <c r="Q210" s="50"/>
      <c r="R210" s="50"/>
      <c r="S210" s="41"/>
    </row>
    <row r="211" spans="2:19">
      <c r="B211" s="41"/>
      <c r="C211" s="46"/>
      <c r="D211" s="46"/>
      <c r="E211" s="46"/>
      <c r="F211" s="46"/>
      <c r="G211" s="46"/>
      <c r="H211" s="46"/>
      <c r="I211" s="41"/>
      <c r="J211" s="47"/>
      <c r="K211" s="48"/>
      <c r="L211" s="48"/>
      <c r="M211" s="48"/>
      <c r="N211" s="49"/>
      <c r="O211" s="49"/>
      <c r="P211" s="49"/>
      <c r="Q211" s="50"/>
      <c r="R211" s="50"/>
      <c r="S211" s="41"/>
    </row>
    <row r="212" spans="2:19">
      <c r="B212" s="41"/>
      <c r="C212" s="46"/>
      <c r="D212" s="46"/>
      <c r="E212" s="46"/>
      <c r="F212" s="46"/>
      <c r="G212" s="46"/>
      <c r="H212" s="46"/>
      <c r="I212" s="41"/>
      <c r="J212" s="47"/>
      <c r="K212" s="48"/>
      <c r="L212" s="48"/>
      <c r="M212" s="48"/>
      <c r="N212" s="49"/>
      <c r="O212" s="49"/>
      <c r="P212" s="49"/>
      <c r="Q212" s="50"/>
      <c r="R212" s="50"/>
      <c r="S212" s="41"/>
    </row>
    <row r="213" spans="2:19">
      <c r="B213" s="41"/>
      <c r="C213" s="46"/>
      <c r="D213" s="46"/>
      <c r="E213" s="46"/>
      <c r="F213" s="46"/>
      <c r="G213" s="46"/>
      <c r="H213" s="46"/>
      <c r="I213" s="41"/>
      <c r="J213" s="47"/>
      <c r="K213" s="48"/>
      <c r="L213" s="48"/>
      <c r="M213" s="48"/>
      <c r="N213" s="49"/>
      <c r="O213" s="49"/>
      <c r="P213" s="49"/>
      <c r="Q213" s="50"/>
      <c r="R213" s="50"/>
      <c r="S213" s="41"/>
    </row>
    <row r="214" spans="2:19">
      <c r="B214" s="41"/>
      <c r="C214" s="46"/>
      <c r="D214" s="46"/>
      <c r="E214" s="46"/>
      <c r="F214" s="46"/>
      <c r="G214" s="46"/>
      <c r="H214" s="46"/>
      <c r="I214" s="41"/>
      <c r="J214" s="47"/>
      <c r="K214" s="48"/>
      <c r="L214" s="48"/>
      <c r="M214" s="48"/>
      <c r="N214" s="49"/>
      <c r="O214" s="49"/>
      <c r="P214" s="49"/>
      <c r="Q214" s="50"/>
      <c r="R214" s="50"/>
      <c r="S214" s="41"/>
    </row>
    <row r="215" spans="2:19">
      <c r="B215" s="41"/>
      <c r="C215" s="46"/>
      <c r="D215" s="46"/>
      <c r="E215" s="46"/>
      <c r="F215" s="46"/>
      <c r="G215" s="46"/>
      <c r="H215" s="46"/>
      <c r="I215" s="41"/>
      <c r="J215" s="47"/>
      <c r="K215" s="48"/>
      <c r="L215" s="48"/>
      <c r="M215" s="48"/>
      <c r="N215" s="49"/>
      <c r="O215" s="49"/>
      <c r="P215" s="49"/>
      <c r="Q215" s="50"/>
      <c r="R215" s="50"/>
      <c r="S215" s="41"/>
    </row>
    <row r="216" spans="2:19">
      <c r="B216" s="41"/>
      <c r="C216" s="46"/>
      <c r="D216" s="46"/>
      <c r="E216" s="46"/>
      <c r="F216" s="46"/>
      <c r="G216" s="46"/>
      <c r="H216" s="46"/>
      <c r="I216" s="41"/>
      <c r="J216" s="47"/>
      <c r="K216" s="48"/>
      <c r="L216" s="48"/>
      <c r="M216" s="48"/>
      <c r="N216" s="49"/>
      <c r="O216" s="49"/>
      <c r="P216" s="49"/>
      <c r="Q216" s="50"/>
      <c r="R216" s="50"/>
      <c r="S216" s="41"/>
    </row>
    <row r="217" spans="2:19">
      <c r="B217" s="41"/>
      <c r="C217" s="46"/>
      <c r="D217" s="46"/>
      <c r="E217" s="46"/>
      <c r="F217" s="46"/>
      <c r="G217" s="46"/>
      <c r="H217" s="46"/>
      <c r="I217" s="41"/>
      <c r="J217" s="47"/>
      <c r="K217" s="48"/>
      <c r="L217" s="48"/>
      <c r="M217" s="48"/>
      <c r="N217" s="49"/>
      <c r="O217" s="49"/>
      <c r="P217" s="49"/>
      <c r="Q217" s="50"/>
      <c r="R217" s="50"/>
      <c r="S217" s="41"/>
    </row>
    <row r="218" spans="2:19">
      <c r="B218" s="41"/>
      <c r="C218" s="46"/>
      <c r="D218" s="46"/>
      <c r="E218" s="46"/>
      <c r="F218" s="46"/>
      <c r="G218" s="46"/>
      <c r="H218" s="46"/>
      <c r="I218" s="41"/>
      <c r="J218" s="47"/>
      <c r="K218" s="48"/>
      <c r="L218" s="48"/>
      <c r="M218" s="48"/>
      <c r="N218" s="49"/>
      <c r="O218" s="49"/>
      <c r="P218" s="49"/>
      <c r="Q218" s="50"/>
      <c r="R218" s="50"/>
      <c r="S218" s="41"/>
    </row>
    <row r="219" spans="2:19">
      <c r="B219" s="41"/>
      <c r="C219" s="46"/>
      <c r="D219" s="46"/>
      <c r="E219" s="46"/>
      <c r="F219" s="46"/>
      <c r="G219" s="46"/>
      <c r="H219" s="46"/>
      <c r="I219" s="41"/>
      <c r="J219" s="47"/>
      <c r="K219" s="48"/>
      <c r="L219" s="48"/>
      <c r="M219" s="48"/>
      <c r="N219" s="49"/>
      <c r="O219" s="49"/>
      <c r="P219" s="49"/>
      <c r="Q219" s="50"/>
      <c r="R219" s="50"/>
      <c r="S219" s="41"/>
    </row>
    <row r="220" spans="2:19">
      <c r="B220" s="41"/>
      <c r="C220" s="46"/>
      <c r="D220" s="46"/>
      <c r="E220" s="46"/>
      <c r="F220" s="46"/>
      <c r="G220" s="46"/>
      <c r="H220" s="46"/>
      <c r="I220" s="41"/>
      <c r="J220" s="47"/>
      <c r="K220" s="48"/>
      <c r="L220" s="48"/>
      <c r="M220" s="48"/>
      <c r="N220" s="49"/>
      <c r="O220" s="49"/>
      <c r="P220" s="49"/>
      <c r="Q220" s="50"/>
      <c r="R220" s="50"/>
      <c r="S220" s="41"/>
    </row>
    <row r="221" spans="2:19">
      <c r="B221" s="41"/>
      <c r="C221" s="46"/>
      <c r="D221" s="46"/>
      <c r="E221" s="46"/>
      <c r="F221" s="46"/>
      <c r="G221" s="46"/>
      <c r="H221" s="46"/>
      <c r="I221" s="41"/>
      <c r="J221" s="47"/>
      <c r="K221" s="48"/>
      <c r="L221" s="48"/>
      <c r="M221" s="48"/>
      <c r="N221" s="49"/>
      <c r="O221" s="49"/>
      <c r="P221" s="49"/>
      <c r="Q221" s="50"/>
      <c r="R221" s="50"/>
      <c r="S221" s="41"/>
    </row>
    <row r="222" spans="2:19">
      <c r="B222" s="41"/>
      <c r="C222" s="46"/>
      <c r="D222" s="46"/>
      <c r="E222" s="46"/>
      <c r="F222" s="46"/>
      <c r="G222" s="46"/>
      <c r="H222" s="46"/>
      <c r="I222" s="41"/>
      <c r="J222" s="47"/>
      <c r="K222" s="48"/>
      <c r="L222" s="48"/>
      <c r="M222" s="48"/>
      <c r="N222" s="49"/>
      <c r="O222" s="49"/>
      <c r="P222" s="49"/>
      <c r="Q222" s="50"/>
      <c r="R222" s="50"/>
      <c r="S222" s="41"/>
    </row>
    <row r="223" spans="2:19">
      <c r="B223" s="41"/>
      <c r="C223" s="46"/>
      <c r="D223" s="46"/>
      <c r="E223" s="46"/>
      <c r="F223" s="46"/>
      <c r="G223" s="46"/>
      <c r="H223" s="46"/>
      <c r="I223" s="41"/>
      <c r="J223" s="47"/>
      <c r="K223" s="48"/>
      <c r="L223" s="48"/>
      <c r="M223" s="48"/>
      <c r="N223" s="49"/>
      <c r="O223" s="49"/>
      <c r="P223" s="49"/>
      <c r="Q223" s="50"/>
      <c r="R223" s="50"/>
      <c r="S223" s="41"/>
    </row>
    <row r="224" spans="2:19">
      <c r="B224" s="41"/>
      <c r="C224" s="46"/>
      <c r="D224" s="46"/>
      <c r="E224" s="46"/>
      <c r="F224" s="46"/>
      <c r="G224" s="46"/>
      <c r="H224" s="46"/>
      <c r="I224" s="41"/>
      <c r="J224" s="47"/>
      <c r="K224" s="48"/>
      <c r="L224" s="48"/>
      <c r="M224" s="48"/>
      <c r="N224" s="49"/>
      <c r="O224" s="49"/>
      <c r="P224" s="49"/>
      <c r="Q224" s="50"/>
      <c r="R224" s="50"/>
      <c r="S224" s="41"/>
    </row>
    <row r="225" spans="2:19">
      <c r="B225" s="41"/>
      <c r="C225" s="46"/>
      <c r="D225" s="46"/>
      <c r="E225" s="46"/>
      <c r="F225" s="46"/>
      <c r="G225" s="46"/>
      <c r="H225" s="46"/>
      <c r="I225" s="41"/>
      <c r="J225" s="47"/>
      <c r="K225" s="48"/>
      <c r="L225" s="48"/>
      <c r="M225" s="48"/>
      <c r="N225" s="49"/>
      <c r="O225" s="49"/>
      <c r="P225" s="49"/>
      <c r="Q225" s="50"/>
      <c r="R225" s="50"/>
      <c r="S225" s="41"/>
    </row>
    <row r="226" spans="2:19">
      <c r="B226" s="41"/>
      <c r="C226" s="46"/>
      <c r="D226" s="46"/>
      <c r="E226" s="46"/>
      <c r="F226" s="46"/>
      <c r="G226" s="46"/>
      <c r="H226" s="46"/>
      <c r="I226" s="41"/>
      <c r="J226" s="47"/>
      <c r="K226" s="48"/>
      <c r="L226" s="48"/>
      <c r="M226" s="48"/>
      <c r="N226" s="49"/>
      <c r="O226" s="49"/>
      <c r="P226" s="49"/>
      <c r="Q226" s="50"/>
      <c r="R226" s="50"/>
      <c r="S226" s="41"/>
    </row>
    <row r="227" spans="2:19">
      <c r="B227" s="41"/>
      <c r="C227" s="46"/>
      <c r="D227" s="46"/>
      <c r="E227" s="46"/>
      <c r="F227" s="46"/>
      <c r="G227" s="46"/>
      <c r="H227" s="46"/>
      <c r="I227" s="41"/>
      <c r="J227" s="47"/>
      <c r="K227" s="48"/>
      <c r="L227" s="48"/>
      <c r="M227" s="48"/>
      <c r="N227" s="49"/>
      <c r="O227" s="49"/>
      <c r="P227" s="49"/>
      <c r="Q227" s="50"/>
      <c r="R227" s="50"/>
      <c r="S227" s="41"/>
    </row>
    <row r="228" spans="2:19">
      <c r="B228" s="41"/>
      <c r="C228" s="46"/>
      <c r="D228" s="46"/>
      <c r="E228" s="46"/>
      <c r="F228" s="46"/>
      <c r="G228" s="46"/>
      <c r="H228" s="46"/>
      <c r="I228" s="41"/>
      <c r="J228" s="47"/>
      <c r="K228" s="48"/>
      <c r="L228" s="48"/>
      <c r="M228" s="48"/>
      <c r="N228" s="49"/>
      <c r="O228" s="49"/>
      <c r="P228" s="49"/>
      <c r="Q228" s="50"/>
      <c r="R228" s="50"/>
      <c r="S228" s="41"/>
    </row>
    <row r="229" spans="2:19">
      <c r="B229" s="41"/>
      <c r="C229" s="46"/>
      <c r="D229" s="46"/>
      <c r="E229" s="46"/>
      <c r="F229" s="46"/>
      <c r="G229" s="46"/>
      <c r="H229" s="46"/>
      <c r="I229" s="41"/>
      <c r="J229" s="47"/>
      <c r="K229" s="48"/>
      <c r="L229" s="48"/>
      <c r="M229" s="48"/>
      <c r="N229" s="49"/>
      <c r="O229" s="49"/>
      <c r="P229" s="49"/>
      <c r="Q229" s="50"/>
      <c r="R229" s="50"/>
      <c r="S229" s="41"/>
    </row>
    <row r="230" spans="2:19">
      <c r="B230" s="41"/>
      <c r="C230" s="46"/>
      <c r="D230" s="46"/>
      <c r="E230" s="46"/>
      <c r="F230" s="46"/>
      <c r="G230" s="46"/>
      <c r="H230" s="46"/>
      <c r="I230" s="41"/>
      <c r="J230" s="47"/>
      <c r="K230" s="48"/>
      <c r="L230" s="48"/>
      <c r="M230" s="48"/>
      <c r="N230" s="49"/>
      <c r="O230" s="49"/>
      <c r="P230" s="49"/>
      <c r="Q230" s="50"/>
      <c r="R230" s="50"/>
      <c r="S230" s="41"/>
    </row>
    <row r="231" spans="2:19">
      <c r="B231" s="41"/>
      <c r="C231" s="46"/>
      <c r="D231" s="46"/>
      <c r="E231" s="46"/>
      <c r="F231" s="46"/>
      <c r="G231" s="46"/>
      <c r="H231" s="46"/>
      <c r="I231" s="41"/>
      <c r="J231" s="47"/>
      <c r="K231" s="48"/>
      <c r="L231" s="48"/>
      <c r="M231" s="48"/>
      <c r="N231" s="49"/>
      <c r="O231" s="49"/>
      <c r="P231" s="49"/>
      <c r="Q231" s="50"/>
      <c r="R231" s="50"/>
      <c r="S231" s="41"/>
    </row>
    <row r="232" spans="2:19">
      <c r="B232" s="41"/>
      <c r="C232" s="46"/>
      <c r="D232" s="46"/>
      <c r="E232" s="46"/>
      <c r="F232" s="46"/>
      <c r="G232" s="46"/>
      <c r="H232" s="46"/>
      <c r="I232" s="41"/>
      <c r="J232" s="47"/>
      <c r="K232" s="48"/>
      <c r="L232" s="48"/>
      <c r="M232" s="48"/>
      <c r="N232" s="49"/>
      <c r="O232" s="49"/>
      <c r="P232" s="49"/>
      <c r="Q232" s="50"/>
      <c r="R232" s="50"/>
      <c r="S232" s="41"/>
    </row>
    <row r="233" spans="2:19">
      <c r="B233" s="41"/>
      <c r="C233" s="46"/>
      <c r="D233" s="46"/>
      <c r="E233" s="46"/>
      <c r="F233" s="46"/>
      <c r="G233" s="46"/>
      <c r="H233" s="46"/>
      <c r="I233" s="41"/>
      <c r="J233" s="47"/>
      <c r="K233" s="48"/>
      <c r="L233" s="48"/>
      <c r="M233" s="48"/>
      <c r="N233" s="49"/>
      <c r="O233" s="49"/>
      <c r="P233" s="49"/>
      <c r="Q233" s="50"/>
      <c r="R233" s="50"/>
      <c r="S233" s="41"/>
    </row>
    <row r="234" spans="2:19">
      <c r="B234" s="41"/>
      <c r="C234" s="46"/>
      <c r="D234" s="46"/>
      <c r="E234" s="46"/>
      <c r="F234" s="46"/>
      <c r="G234" s="46"/>
      <c r="H234" s="46"/>
      <c r="I234" s="41"/>
      <c r="J234" s="47"/>
      <c r="K234" s="48"/>
      <c r="L234" s="48"/>
      <c r="M234" s="48"/>
      <c r="N234" s="49"/>
      <c r="O234" s="49"/>
      <c r="P234" s="49"/>
      <c r="Q234" s="50"/>
      <c r="R234" s="50"/>
      <c r="S234" s="41"/>
    </row>
    <row r="235" spans="2:19">
      <c r="B235" s="41"/>
      <c r="C235" s="46"/>
      <c r="D235" s="46"/>
      <c r="E235" s="46"/>
      <c r="F235" s="46"/>
      <c r="G235" s="46"/>
      <c r="H235" s="46"/>
      <c r="I235" s="41"/>
      <c r="J235" s="47"/>
      <c r="K235" s="48"/>
      <c r="L235" s="48"/>
      <c r="M235" s="48"/>
      <c r="N235" s="49"/>
      <c r="O235" s="49"/>
      <c r="P235" s="49"/>
      <c r="Q235" s="50"/>
      <c r="R235" s="50"/>
      <c r="S235" s="41"/>
    </row>
    <row r="236" spans="2:19">
      <c r="B236" s="41"/>
      <c r="C236" s="46"/>
      <c r="D236" s="46"/>
      <c r="E236" s="46"/>
      <c r="F236" s="46"/>
      <c r="G236" s="46"/>
      <c r="H236" s="46"/>
      <c r="I236" s="41"/>
      <c r="J236" s="47"/>
      <c r="K236" s="48"/>
      <c r="L236" s="48"/>
      <c r="M236" s="48"/>
      <c r="N236" s="49"/>
      <c r="O236" s="49"/>
      <c r="P236" s="49"/>
      <c r="Q236" s="50"/>
      <c r="R236" s="50"/>
      <c r="S236" s="41"/>
    </row>
    <row r="237" spans="2:19">
      <c r="B237" s="41"/>
      <c r="C237" s="46"/>
      <c r="D237" s="46"/>
      <c r="E237" s="46"/>
      <c r="F237" s="46"/>
      <c r="G237" s="46"/>
      <c r="H237" s="46"/>
      <c r="I237" s="41"/>
      <c r="J237" s="47"/>
      <c r="K237" s="48"/>
      <c r="L237" s="48"/>
      <c r="M237" s="48"/>
      <c r="N237" s="49"/>
      <c r="O237" s="49"/>
      <c r="P237" s="49"/>
      <c r="Q237" s="50"/>
      <c r="R237" s="50"/>
      <c r="S237" s="41"/>
    </row>
    <row r="238" spans="2:19">
      <c r="B238" s="41"/>
      <c r="C238" s="46"/>
      <c r="D238" s="46"/>
      <c r="E238" s="46"/>
      <c r="F238" s="46"/>
      <c r="G238" s="46"/>
      <c r="H238" s="46"/>
      <c r="I238" s="41"/>
      <c r="J238" s="47"/>
      <c r="K238" s="48"/>
      <c r="L238" s="48"/>
      <c r="M238" s="48"/>
      <c r="N238" s="49"/>
      <c r="O238" s="49"/>
      <c r="P238" s="49"/>
      <c r="Q238" s="50"/>
      <c r="R238" s="50"/>
      <c r="S238" s="41"/>
    </row>
    <row r="239" spans="2:19">
      <c r="B239" s="41"/>
      <c r="C239" s="46"/>
      <c r="D239" s="46"/>
      <c r="E239" s="46"/>
      <c r="F239" s="46"/>
      <c r="G239" s="46"/>
      <c r="H239" s="46"/>
      <c r="I239" s="41"/>
      <c r="J239" s="47"/>
      <c r="K239" s="48"/>
      <c r="L239" s="48"/>
      <c r="M239" s="48"/>
      <c r="N239" s="49"/>
      <c r="O239" s="49"/>
      <c r="P239" s="49"/>
      <c r="Q239" s="50"/>
      <c r="R239" s="50"/>
      <c r="S239" s="41"/>
    </row>
    <row r="240" spans="2:19">
      <c r="B240" s="41"/>
      <c r="C240" s="46"/>
      <c r="D240" s="46"/>
      <c r="E240" s="46"/>
      <c r="F240" s="46"/>
      <c r="G240" s="46"/>
      <c r="H240" s="46"/>
      <c r="I240" s="41"/>
      <c r="J240" s="47"/>
      <c r="K240" s="48"/>
      <c r="L240" s="48"/>
      <c r="M240" s="48"/>
      <c r="N240" s="49"/>
      <c r="O240" s="49"/>
      <c r="P240" s="49"/>
      <c r="Q240" s="50"/>
      <c r="R240" s="50"/>
      <c r="S240" s="41"/>
    </row>
    <row r="241" spans="2:19">
      <c r="B241" s="41"/>
      <c r="C241" s="46"/>
      <c r="D241" s="46"/>
      <c r="E241" s="46"/>
      <c r="F241" s="46"/>
      <c r="G241" s="46"/>
      <c r="H241" s="46"/>
      <c r="I241" s="41"/>
      <c r="J241" s="47"/>
      <c r="K241" s="48"/>
      <c r="L241" s="48"/>
      <c r="M241" s="48"/>
      <c r="N241" s="49"/>
      <c r="O241" s="49"/>
      <c r="P241" s="49"/>
      <c r="Q241" s="50"/>
      <c r="R241" s="50"/>
      <c r="S241" s="41"/>
    </row>
    <row r="242" spans="2:19">
      <c r="B242" s="41"/>
      <c r="C242" s="46"/>
      <c r="D242" s="46"/>
      <c r="E242" s="46"/>
      <c r="F242" s="46"/>
      <c r="G242" s="46"/>
      <c r="H242" s="46"/>
      <c r="I242" s="41"/>
      <c r="J242" s="47"/>
      <c r="K242" s="48"/>
      <c r="L242" s="48"/>
      <c r="M242" s="48"/>
      <c r="N242" s="49"/>
      <c r="O242" s="49"/>
      <c r="P242" s="49"/>
      <c r="Q242" s="50"/>
      <c r="R242" s="50"/>
      <c r="S242" s="41"/>
    </row>
    <row r="243" spans="2:19">
      <c r="B243" s="41"/>
      <c r="C243" s="46"/>
      <c r="D243" s="46"/>
      <c r="E243" s="46"/>
      <c r="F243" s="46"/>
      <c r="G243" s="46"/>
      <c r="H243" s="46"/>
      <c r="I243" s="41"/>
      <c r="J243" s="47"/>
      <c r="K243" s="48"/>
      <c r="L243" s="48"/>
      <c r="M243" s="48"/>
      <c r="N243" s="49"/>
      <c r="O243" s="49"/>
      <c r="P243" s="49"/>
      <c r="Q243" s="50"/>
      <c r="R243" s="50"/>
      <c r="S243" s="41"/>
    </row>
    <row r="244" spans="2:19">
      <c r="B244" s="41"/>
      <c r="C244" s="46"/>
      <c r="D244" s="46"/>
      <c r="E244" s="46"/>
      <c r="F244" s="46"/>
      <c r="G244" s="46"/>
      <c r="H244" s="46"/>
      <c r="I244" s="41"/>
      <c r="J244" s="47"/>
      <c r="K244" s="48"/>
      <c r="L244" s="48"/>
      <c r="M244" s="48"/>
      <c r="N244" s="49"/>
      <c r="O244" s="49"/>
      <c r="P244" s="49"/>
      <c r="Q244" s="50"/>
      <c r="R244" s="50"/>
      <c r="S244" s="41"/>
    </row>
    <row r="245" spans="2:19">
      <c r="B245" s="41"/>
      <c r="C245" s="46"/>
      <c r="D245" s="46"/>
      <c r="E245" s="46"/>
      <c r="F245" s="46"/>
      <c r="G245" s="46"/>
      <c r="H245" s="46"/>
      <c r="I245" s="41"/>
      <c r="J245" s="47"/>
      <c r="K245" s="48"/>
      <c r="L245" s="48"/>
      <c r="M245" s="48"/>
      <c r="N245" s="49"/>
      <c r="O245" s="49"/>
      <c r="P245" s="49"/>
      <c r="Q245" s="50"/>
      <c r="R245" s="50"/>
      <c r="S245" s="41"/>
    </row>
    <row r="246" spans="2:19">
      <c r="B246" s="41"/>
      <c r="C246" s="46"/>
      <c r="D246" s="46"/>
      <c r="E246" s="46"/>
      <c r="F246" s="46"/>
      <c r="G246" s="46"/>
      <c r="H246" s="46"/>
      <c r="I246" s="41"/>
      <c r="J246" s="47"/>
      <c r="K246" s="48"/>
      <c r="L246" s="48"/>
      <c r="M246" s="48"/>
      <c r="N246" s="49"/>
      <c r="O246" s="49"/>
      <c r="P246" s="49"/>
      <c r="Q246" s="50"/>
      <c r="R246" s="50"/>
      <c r="S246" s="41"/>
    </row>
    <row r="247" spans="2:19">
      <c r="B247" s="41"/>
      <c r="C247" s="46"/>
      <c r="D247" s="46"/>
      <c r="E247" s="46"/>
      <c r="F247" s="46"/>
      <c r="G247" s="46"/>
      <c r="H247" s="46"/>
      <c r="I247" s="41"/>
      <c r="J247" s="47"/>
      <c r="K247" s="48"/>
      <c r="L247" s="48"/>
      <c r="M247" s="48"/>
      <c r="N247" s="49"/>
      <c r="O247" s="49"/>
      <c r="P247" s="49"/>
      <c r="Q247" s="50"/>
      <c r="R247" s="50"/>
      <c r="S247" s="41"/>
    </row>
    <row r="248" spans="2:19">
      <c r="B248" s="41"/>
      <c r="C248" s="46"/>
      <c r="D248" s="46"/>
      <c r="E248" s="46"/>
      <c r="F248" s="46"/>
      <c r="G248" s="46"/>
      <c r="H248" s="46"/>
      <c r="I248" s="41"/>
      <c r="J248" s="47"/>
      <c r="K248" s="48"/>
      <c r="L248" s="48"/>
      <c r="M248" s="48"/>
      <c r="N248" s="49"/>
      <c r="O248" s="49"/>
      <c r="P248" s="49"/>
      <c r="Q248" s="50"/>
      <c r="R248" s="50"/>
      <c r="S248" s="41"/>
    </row>
    <row r="249" spans="2:19">
      <c r="B249" s="41"/>
      <c r="C249" s="46"/>
      <c r="D249" s="46"/>
      <c r="E249" s="46"/>
      <c r="F249" s="46"/>
      <c r="G249" s="46"/>
      <c r="H249" s="46"/>
      <c r="I249" s="41"/>
      <c r="J249" s="47"/>
      <c r="K249" s="48"/>
      <c r="L249" s="48"/>
      <c r="M249" s="48"/>
      <c r="N249" s="49"/>
      <c r="O249" s="49"/>
      <c r="P249" s="49"/>
      <c r="Q249" s="50"/>
      <c r="R249" s="50"/>
      <c r="S249" s="41"/>
    </row>
    <row r="250" spans="2:19">
      <c r="B250" s="41"/>
      <c r="C250" s="46"/>
      <c r="D250" s="46"/>
      <c r="E250" s="46"/>
      <c r="F250" s="46"/>
      <c r="G250" s="46"/>
      <c r="H250" s="46"/>
      <c r="I250" s="41"/>
      <c r="J250" s="47"/>
      <c r="K250" s="48"/>
      <c r="L250" s="48"/>
      <c r="M250" s="48"/>
      <c r="N250" s="49"/>
      <c r="O250" s="49"/>
      <c r="P250" s="49"/>
      <c r="Q250" s="50"/>
      <c r="R250" s="50"/>
      <c r="S250" s="41"/>
    </row>
    <row r="251" spans="2:19">
      <c r="B251" s="41"/>
      <c r="C251" s="46"/>
      <c r="D251" s="46"/>
      <c r="E251" s="46"/>
      <c r="F251" s="46"/>
      <c r="G251" s="46"/>
      <c r="H251" s="46"/>
      <c r="I251" s="41"/>
      <c r="J251" s="47"/>
      <c r="K251" s="48"/>
      <c r="L251" s="48"/>
      <c r="M251" s="48"/>
      <c r="N251" s="49"/>
      <c r="O251" s="49"/>
      <c r="P251" s="49"/>
      <c r="Q251" s="50"/>
      <c r="R251" s="50"/>
      <c r="S251" s="41"/>
    </row>
    <row r="252" spans="2:19">
      <c r="B252" s="41"/>
      <c r="C252" s="46"/>
      <c r="D252" s="46"/>
      <c r="E252" s="46"/>
      <c r="F252" s="46"/>
      <c r="G252" s="46"/>
      <c r="H252" s="46"/>
      <c r="I252" s="41"/>
      <c r="J252" s="47"/>
      <c r="K252" s="48"/>
      <c r="L252" s="48"/>
      <c r="M252" s="48"/>
      <c r="N252" s="49"/>
      <c r="O252" s="49"/>
      <c r="P252" s="49"/>
      <c r="Q252" s="50"/>
      <c r="R252" s="50"/>
      <c r="S252" s="41"/>
    </row>
    <row r="253" spans="2:19">
      <c r="B253" s="41"/>
      <c r="C253" s="46"/>
      <c r="D253" s="46"/>
      <c r="E253" s="46"/>
      <c r="F253" s="46"/>
      <c r="G253" s="46"/>
      <c r="H253" s="46"/>
      <c r="I253" s="41"/>
      <c r="J253" s="47"/>
      <c r="K253" s="48"/>
      <c r="L253" s="48"/>
      <c r="M253" s="48"/>
      <c r="N253" s="49"/>
      <c r="O253" s="49"/>
      <c r="P253" s="49"/>
      <c r="Q253" s="50"/>
      <c r="R253" s="50"/>
      <c r="S253" s="41"/>
    </row>
    <row r="254" spans="2:19">
      <c r="B254" s="41"/>
      <c r="C254" s="46"/>
      <c r="D254" s="46"/>
      <c r="E254" s="46"/>
      <c r="F254" s="46"/>
      <c r="G254" s="46"/>
      <c r="H254" s="46"/>
      <c r="I254" s="41"/>
      <c r="J254" s="47"/>
      <c r="K254" s="48"/>
      <c r="L254" s="48"/>
      <c r="M254" s="48"/>
      <c r="N254" s="49"/>
      <c r="O254" s="49"/>
      <c r="P254" s="49"/>
      <c r="Q254" s="50"/>
      <c r="R254" s="50"/>
      <c r="S254" s="41"/>
    </row>
    <row r="255" spans="2:19">
      <c r="B255" s="41"/>
      <c r="C255" s="46"/>
      <c r="D255" s="46"/>
      <c r="E255" s="46"/>
      <c r="F255" s="46"/>
      <c r="G255" s="46"/>
      <c r="H255" s="46"/>
      <c r="I255" s="41"/>
      <c r="J255" s="47"/>
      <c r="K255" s="48"/>
      <c r="L255" s="48"/>
      <c r="M255" s="48"/>
      <c r="N255" s="49"/>
      <c r="O255" s="49"/>
      <c r="P255" s="49"/>
      <c r="Q255" s="50"/>
      <c r="R255" s="50"/>
      <c r="S255" s="41"/>
    </row>
    <row r="256" spans="2:19">
      <c r="B256" s="41"/>
      <c r="C256" s="46"/>
      <c r="D256" s="46"/>
      <c r="E256" s="46"/>
      <c r="F256" s="46"/>
      <c r="G256" s="46"/>
      <c r="H256" s="46"/>
      <c r="I256" s="41"/>
      <c r="J256" s="47"/>
      <c r="K256" s="48"/>
      <c r="L256" s="48"/>
      <c r="M256" s="48"/>
      <c r="N256" s="49"/>
      <c r="O256" s="49"/>
      <c r="P256" s="49"/>
      <c r="Q256" s="50"/>
      <c r="R256" s="50"/>
      <c r="S256" s="41"/>
    </row>
    <row r="257" spans="2:19">
      <c r="B257" s="41"/>
      <c r="C257" s="46"/>
      <c r="D257" s="46"/>
      <c r="E257" s="46"/>
      <c r="F257" s="46"/>
      <c r="G257" s="46"/>
      <c r="H257" s="46"/>
      <c r="I257" s="41"/>
      <c r="J257" s="47"/>
      <c r="K257" s="48"/>
      <c r="L257" s="48"/>
      <c r="M257" s="48"/>
      <c r="N257" s="49"/>
      <c r="O257" s="49"/>
      <c r="P257" s="49"/>
      <c r="Q257" s="50"/>
      <c r="R257" s="50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Z257"/>
  <sheetViews>
    <sheetView topLeftCell="A7" workbookViewId="0">
      <selection activeCell="F55" sqref="F55:H61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27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64" t="s">
        <v>28</v>
      </c>
      <c r="C6" s="65"/>
      <c r="D6" s="65"/>
      <c r="E6" s="65"/>
      <c r="F6" s="65"/>
      <c r="G6" s="65"/>
      <c r="H6" s="66"/>
      <c r="J6" s="67" t="s">
        <v>29</v>
      </c>
      <c r="K6" s="62" t="s">
        <v>0</v>
      </c>
      <c r="L6" s="69" t="s">
        <v>30</v>
      </c>
      <c r="M6" s="62" t="s">
        <v>26</v>
      </c>
      <c r="N6" s="71" t="s">
        <v>31</v>
      </c>
      <c r="O6" s="72"/>
      <c r="P6" s="62" t="s">
        <v>32</v>
      </c>
      <c r="Q6" s="62" t="s">
        <v>33</v>
      </c>
      <c r="R6" s="62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68"/>
      <c r="K7" s="63"/>
      <c r="L7" s="70"/>
      <c r="M7" s="63"/>
      <c r="N7" s="31" t="s">
        <v>35</v>
      </c>
      <c r="O7" s="32" t="s">
        <v>36</v>
      </c>
      <c r="P7" s="63"/>
      <c r="Q7" s="63"/>
      <c r="R7" s="63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40</v>
      </c>
      <c r="G8" t="s">
        <v>41</v>
      </c>
      <c r="H8" t="s">
        <v>42</v>
      </c>
      <c r="J8" s="36">
        <v>1</v>
      </c>
      <c r="K8" s="36" t="str">
        <f t="shared" ref="K8:L47" si="0">F8</f>
        <v>В59-403</v>
      </c>
      <c r="L8" s="36" t="str">
        <f>G8</f>
        <v>148,68</v>
      </c>
      <c r="M8" s="36" t="str">
        <f>$L$2</f>
        <v>87-8(59)</v>
      </c>
      <c r="N8" s="37">
        <f t="shared" ref="N8:O47" si="1">C8</f>
        <v>0</v>
      </c>
      <c r="O8" s="37">
        <f t="shared" si="1"/>
        <v>0</v>
      </c>
      <c r="P8" s="37" t="str">
        <f>L8</f>
        <v>148,68</v>
      </c>
      <c r="Q8" s="38">
        <f>P8-R8</f>
        <v>1.5200000000000102</v>
      </c>
      <c r="R8" s="38" t="str">
        <f>H8</f>
        <v>147,16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43</v>
      </c>
      <c r="G9" t="s">
        <v>44</v>
      </c>
      <c r="H9" t="s">
        <v>45</v>
      </c>
      <c r="J9" s="36">
        <v>2</v>
      </c>
      <c r="K9" s="36" t="str">
        <f t="shared" si="0"/>
        <v>В59-404</v>
      </c>
      <c r="L9" s="36" t="str">
        <f t="shared" si="0"/>
        <v>148,70</v>
      </c>
      <c r="M9" s="36" t="str">
        <f t="shared" ref="M9:M72" si="2">$L$2</f>
        <v>87-8(59)</v>
      </c>
      <c r="N9" s="37">
        <f t="shared" si="1"/>
        <v>0</v>
      </c>
      <c r="O9" s="37">
        <f t="shared" si="1"/>
        <v>0</v>
      </c>
      <c r="P9" s="37" t="str">
        <f t="shared" ref="P9:P72" si="3">L9</f>
        <v>148,70</v>
      </c>
      <c r="Q9" s="38">
        <f t="shared" ref="Q9:Q72" si="4">P9-R9</f>
        <v>1.8799999999999955</v>
      </c>
      <c r="R9" s="38" t="str">
        <f t="shared" ref="R9:R72" si="5">H9</f>
        <v>146,82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46</v>
      </c>
      <c r="G10" t="s">
        <v>47</v>
      </c>
      <c r="H10" t="s">
        <v>48</v>
      </c>
      <c r="J10" s="42">
        <v>3</v>
      </c>
      <c r="K10" s="42" t="str">
        <f t="shared" si="0"/>
        <v>В59-405</v>
      </c>
      <c r="L10" s="36" t="str">
        <f t="shared" si="0"/>
        <v>149,19</v>
      </c>
      <c r="M10" s="36" t="str">
        <f t="shared" si="2"/>
        <v>87-8(59)</v>
      </c>
      <c r="N10" s="43">
        <f t="shared" si="1"/>
        <v>0</v>
      </c>
      <c r="O10" s="43">
        <f t="shared" si="1"/>
        <v>0</v>
      </c>
      <c r="P10" s="37" t="str">
        <f t="shared" si="3"/>
        <v>149,19</v>
      </c>
      <c r="Q10" s="38">
        <f t="shared" si="4"/>
        <v>2.039999999999992</v>
      </c>
      <c r="R10" s="38" t="str">
        <f t="shared" si="5"/>
        <v>147,15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49</v>
      </c>
      <c r="G11" t="s">
        <v>50</v>
      </c>
      <c r="H11" t="s">
        <v>51</v>
      </c>
      <c r="J11" s="42">
        <v>4</v>
      </c>
      <c r="K11" s="42" t="str">
        <f t="shared" si="0"/>
        <v>В59-406</v>
      </c>
      <c r="L11" s="36" t="str">
        <f t="shared" si="0"/>
        <v>148,88</v>
      </c>
      <c r="M11" s="36" t="str">
        <f t="shared" si="2"/>
        <v>87-8(59)</v>
      </c>
      <c r="N11" s="43">
        <f t="shared" si="1"/>
        <v>0</v>
      </c>
      <c r="O11" s="43">
        <f t="shared" si="1"/>
        <v>0</v>
      </c>
      <c r="P11" s="37" t="str">
        <f t="shared" si="3"/>
        <v>148,88</v>
      </c>
      <c r="Q11" s="38">
        <f t="shared" si="4"/>
        <v>1.9900000000000091</v>
      </c>
      <c r="R11" s="38" t="str">
        <f t="shared" si="5"/>
        <v>146,89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52</v>
      </c>
      <c r="G12" t="s">
        <v>53</v>
      </c>
      <c r="H12" t="s">
        <v>54</v>
      </c>
      <c r="J12" s="42">
        <v>5</v>
      </c>
      <c r="K12" s="42" t="str">
        <f t="shared" si="0"/>
        <v>В59-407</v>
      </c>
      <c r="L12" s="36" t="str">
        <f t="shared" si="0"/>
        <v>147,45</v>
      </c>
      <c r="M12" s="36" t="str">
        <f t="shared" si="2"/>
        <v>87-8(59)</v>
      </c>
      <c r="N12" s="43">
        <f t="shared" si="1"/>
        <v>0</v>
      </c>
      <c r="O12" s="43">
        <f t="shared" si="1"/>
        <v>0</v>
      </c>
      <c r="P12" s="37" t="str">
        <f t="shared" si="3"/>
        <v>147,45</v>
      </c>
      <c r="Q12" s="38">
        <f t="shared" si="4"/>
        <v>1.9799999999999898</v>
      </c>
      <c r="R12" s="38" t="str">
        <f t="shared" si="5"/>
        <v>145,47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55</v>
      </c>
      <c r="G13" t="s">
        <v>56</v>
      </c>
      <c r="H13" t="s">
        <v>57</v>
      </c>
      <c r="J13" s="42">
        <v>6</v>
      </c>
      <c r="K13" s="42" t="str">
        <f t="shared" si="0"/>
        <v>В59-408</v>
      </c>
      <c r="L13" s="36" t="str">
        <f t="shared" si="0"/>
        <v>147,33</v>
      </c>
      <c r="M13" s="36" t="str">
        <f t="shared" si="2"/>
        <v>87-8(59)</v>
      </c>
      <c r="N13" s="43">
        <f t="shared" si="1"/>
        <v>0</v>
      </c>
      <c r="O13" s="43">
        <f t="shared" si="1"/>
        <v>0</v>
      </c>
      <c r="P13" s="37" t="str">
        <f t="shared" si="3"/>
        <v>147,33</v>
      </c>
      <c r="Q13" s="38">
        <f t="shared" si="4"/>
        <v>2.1300000000000239</v>
      </c>
      <c r="R13" s="38" t="str">
        <f t="shared" si="5"/>
        <v>145,20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58</v>
      </c>
      <c r="G14" t="s">
        <v>59</v>
      </c>
      <c r="H14" t="s">
        <v>60</v>
      </c>
      <c r="J14" s="42">
        <v>7</v>
      </c>
      <c r="K14" s="42" t="str">
        <f t="shared" si="0"/>
        <v>В59-409</v>
      </c>
      <c r="L14" s="36" t="str">
        <f t="shared" si="0"/>
        <v>147,50</v>
      </c>
      <c r="M14" s="36" t="str">
        <f t="shared" si="2"/>
        <v>87-8(59)</v>
      </c>
      <c r="N14" s="43">
        <f t="shared" si="1"/>
        <v>0</v>
      </c>
      <c r="O14" s="43">
        <f t="shared" si="1"/>
        <v>0</v>
      </c>
      <c r="P14" s="37" t="str">
        <f t="shared" si="3"/>
        <v>147,50</v>
      </c>
      <c r="Q14" s="38">
        <f t="shared" si="4"/>
        <v>1.6899999999999977</v>
      </c>
      <c r="R14" s="38" t="str">
        <f t="shared" si="5"/>
        <v>145,81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61</v>
      </c>
      <c r="G15" t="s">
        <v>62</v>
      </c>
      <c r="H15" t="s">
        <v>63</v>
      </c>
      <c r="J15" s="36">
        <v>8</v>
      </c>
      <c r="K15" s="36" t="str">
        <f t="shared" si="0"/>
        <v>В59-410</v>
      </c>
      <c r="L15" s="36" t="str">
        <f t="shared" si="0"/>
        <v>147,40</v>
      </c>
      <c r="M15" s="36" t="str">
        <f t="shared" si="2"/>
        <v>87-8(59)</v>
      </c>
      <c r="N15" s="37">
        <f t="shared" si="1"/>
        <v>0</v>
      </c>
      <c r="O15" s="37">
        <f t="shared" si="1"/>
        <v>0</v>
      </c>
      <c r="P15" s="37" t="str">
        <f t="shared" si="3"/>
        <v>147,40</v>
      </c>
      <c r="Q15" s="38">
        <f t="shared" si="4"/>
        <v>2.3000000000000114</v>
      </c>
      <c r="R15" s="38" t="str">
        <f t="shared" si="5"/>
        <v>145,10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64</v>
      </c>
      <c r="G16" t="s">
        <v>65</v>
      </c>
      <c r="H16" t="s">
        <v>66</v>
      </c>
      <c r="J16" s="42">
        <v>9</v>
      </c>
      <c r="K16" s="42" t="str">
        <f t="shared" si="0"/>
        <v>В59-411</v>
      </c>
      <c r="L16" s="36" t="str">
        <f t="shared" si="0"/>
        <v>147,41</v>
      </c>
      <c r="M16" s="36" t="str">
        <f t="shared" si="2"/>
        <v>87-8(59)</v>
      </c>
      <c r="N16" s="43">
        <f t="shared" si="1"/>
        <v>0</v>
      </c>
      <c r="O16" s="43">
        <f t="shared" si="1"/>
        <v>0</v>
      </c>
      <c r="P16" s="37" t="str">
        <f t="shared" si="3"/>
        <v>147,41</v>
      </c>
      <c r="Q16" s="38">
        <f t="shared" si="4"/>
        <v>2.289999999999992</v>
      </c>
      <c r="R16" s="38" t="str">
        <f t="shared" si="5"/>
        <v>145,12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67</v>
      </c>
      <c r="G17" t="s">
        <v>68</v>
      </c>
      <c r="H17" t="s">
        <v>69</v>
      </c>
      <c r="J17" s="42">
        <v>10</v>
      </c>
      <c r="K17" s="42" t="str">
        <f t="shared" si="0"/>
        <v>В59-412</v>
      </c>
      <c r="L17" s="36" t="str">
        <f t="shared" si="0"/>
        <v>147,69</v>
      </c>
      <c r="M17" s="36" t="str">
        <f t="shared" si="2"/>
        <v>87-8(59)</v>
      </c>
      <c r="N17" s="43">
        <f t="shared" si="1"/>
        <v>0</v>
      </c>
      <c r="O17" s="43">
        <f t="shared" si="1"/>
        <v>0</v>
      </c>
      <c r="P17" s="37" t="str">
        <f t="shared" si="3"/>
        <v>147,69</v>
      </c>
      <c r="Q17" s="38">
        <f t="shared" si="4"/>
        <v>1.7199999999999989</v>
      </c>
      <c r="R17" s="38" t="str">
        <f t="shared" si="5"/>
        <v>145,97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70</v>
      </c>
      <c r="G18" t="s">
        <v>71</v>
      </c>
      <c r="H18" t="s">
        <v>72</v>
      </c>
      <c r="J18" s="42">
        <v>11</v>
      </c>
      <c r="K18" s="42" t="str">
        <f t="shared" si="0"/>
        <v>В59-413</v>
      </c>
      <c r="L18" s="36" t="str">
        <f t="shared" si="0"/>
        <v>147,75</v>
      </c>
      <c r="M18" s="36" t="str">
        <f t="shared" si="2"/>
        <v>87-8(59)</v>
      </c>
      <c r="N18" s="43">
        <f t="shared" si="1"/>
        <v>0</v>
      </c>
      <c r="O18" s="43">
        <f t="shared" si="1"/>
        <v>0</v>
      </c>
      <c r="P18" s="37" t="str">
        <f t="shared" si="3"/>
        <v>147,75</v>
      </c>
      <c r="Q18" s="38">
        <f t="shared" si="4"/>
        <v>1.8199999999999932</v>
      </c>
      <c r="R18" s="38" t="str">
        <f t="shared" si="5"/>
        <v>145,93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73</v>
      </c>
      <c r="G19" t="s">
        <v>74</v>
      </c>
      <c r="H19" t="s">
        <v>75</v>
      </c>
      <c r="J19" s="42">
        <v>12</v>
      </c>
      <c r="K19" s="42" t="str">
        <f t="shared" si="0"/>
        <v>В59-414</v>
      </c>
      <c r="L19" s="36" t="str">
        <f t="shared" si="0"/>
        <v>147,73</v>
      </c>
      <c r="M19" s="36" t="str">
        <f t="shared" si="2"/>
        <v>87-8(59)</v>
      </c>
      <c r="N19" s="43">
        <f t="shared" si="1"/>
        <v>0</v>
      </c>
      <c r="O19" s="43">
        <f t="shared" si="1"/>
        <v>0</v>
      </c>
      <c r="P19" s="37" t="str">
        <f t="shared" si="3"/>
        <v>147,73</v>
      </c>
      <c r="Q19" s="38">
        <f t="shared" si="4"/>
        <v>1.7399999999999807</v>
      </c>
      <c r="R19" s="38" t="str">
        <f t="shared" si="5"/>
        <v>145,99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76</v>
      </c>
      <c r="G20" t="s">
        <v>77</v>
      </c>
      <c r="H20" t="s">
        <v>78</v>
      </c>
      <c r="J20" s="42">
        <v>13</v>
      </c>
      <c r="K20" s="42" t="str">
        <f t="shared" si="0"/>
        <v>В59-415</v>
      </c>
      <c r="L20" s="36" t="str">
        <f t="shared" si="0"/>
        <v>147,82</v>
      </c>
      <c r="M20" s="36" t="str">
        <f t="shared" si="2"/>
        <v>87-8(59)</v>
      </c>
      <c r="N20" s="43">
        <f t="shared" si="1"/>
        <v>0</v>
      </c>
      <c r="O20" s="43">
        <f t="shared" si="1"/>
        <v>0</v>
      </c>
      <c r="P20" s="37" t="str">
        <f t="shared" si="3"/>
        <v>147,82</v>
      </c>
      <c r="Q20" s="38">
        <f t="shared" si="4"/>
        <v>1.7399999999999807</v>
      </c>
      <c r="R20" s="38" t="str">
        <f t="shared" si="5"/>
        <v>146,08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79</v>
      </c>
      <c r="G21" t="s">
        <v>80</v>
      </c>
      <c r="H21" t="s">
        <v>81</v>
      </c>
      <c r="J21" s="42">
        <v>14</v>
      </c>
      <c r="K21" s="42" t="str">
        <f t="shared" si="0"/>
        <v>В59-416</v>
      </c>
      <c r="L21" s="36" t="str">
        <f t="shared" si="0"/>
        <v>147,12</v>
      </c>
      <c r="M21" s="36" t="str">
        <f t="shared" si="2"/>
        <v>87-8(59)</v>
      </c>
      <c r="N21" s="43">
        <f t="shared" si="1"/>
        <v>0</v>
      </c>
      <c r="O21" s="43">
        <f t="shared" si="1"/>
        <v>0</v>
      </c>
      <c r="P21" s="37" t="str">
        <f t="shared" si="3"/>
        <v>147,12</v>
      </c>
      <c r="Q21" s="38">
        <f t="shared" si="4"/>
        <v>1.0200000000000102</v>
      </c>
      <c r="R21" s="38" t="str">
        <f t="shared" si="5"/>
        <v>146,10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82</v>
      </c>
      <c r="G22" t="s">
        <v>83</v>
      </c>
      <c r="H22" t="s">
        <v>84</v>
      </c>
      <c r="J22" s="42">
        <v>15</v>
      </c>
      <c r="K22" s="42" t="str">
        <f t="shared" si="0"/>
        <v>В59-417</v>
      </c>
      <c r="L22" s="36" t="str">
        <f t="shared" si="0"/>
        <v>148,18</v>
      </c>
      <c r="M22" s="36" t="str">
        <f t="shared" si="2"/>
        <v>87-8(59)</v>
      </c>
      <c r="N22" s="43">
        <f t="shared" si="1"/>
        <v>0</v>
      </c>
      <c r="O22" s="43">
        <f t="shared" si="1"/>
        <v>0</v>
      </c>
      <c r="P22" s="37" t="str">
        <f t="shared" si="3"/>
        <v>148,18</v>
      </c>
      <c r="Q22" s="38">
        <f t="shared" si="4"/>
        <v>1.7800000000000011</v>
      </c>
      <c r="R22" s="38" t="str">
        <f t="shared" si="5"/>
        <v>146,40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85</v>
      </c>
      <c r="G23" t="s">
        <v>86</v>
      </c>
      <c r="H23" t="s">
        <v>87</v>
      </c>
      <c r="J23" s="42">
        <v>16</v>
      </c>
      <c r="K23" s="42" t="str">
        <f t="shared" si="0"/>
        <v>В59-418</v>
      </c>
      <c r="L23" s="36" t="str">
        <f t="shared" si="0"/>
        <v>148,06</v>
      </c>
      <c r="M23" s="36" t="str">
        <f t="shared" si="2"/>
        <v>87-8(59)</v>
      </c>
      <c r="N23" s="43">
        <f t="shared" si="1"/>
        <v>0</v>
      </c>
      <c r="O23" s="43">
        <f t="shared" si="1"/>
        <v>0</v>
      </c>
      <c r="P23" s="37" t="str">
        <f t="shared" si="3"/>
        <v>148,06</v>
      </c>
      <c r="Q23" s="38">
        <f t="shared" si="4"/>
        <v>1.6700000000000159</v>
      </c>
      <c r="R23" s="38" t="str">
        <f t="shared" si="5"/>
        <v>146,39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88</v>
      </c>
      <c r="G24" t="s">
        <v>89</v>
      </c>
      <c r="H24" t="s">
        <v>90</v>
      </c>
      <c r="J24" s="42">
        <v>17</v>
      </c>
      <c r="K24" s="42" t="str">
        <f t="shared" si="0"/>
        <v>В59-419</v>
      </c>
      <c r="L24" s="36" t="str">
        <f t="shared" si="0"/>
        <v>148,85</v>
      </c>
      <c r="M24" s="36" t="str">
        <f t="shared" si="2"/>
        <v>87-8(59)</v>
      </c>
      <c r="N24" s="43">
        <f t="shared" si="1"/>
        <v>0</v>
      </c>
      <c r="O24" s="43">
        <f t="shared" si="1"/>
        <v>0</v>
      </c>
      <c r="P24" s="37" t="str">
        <f t="shared" si="3"/>
        <v>148,85</v>
      </c>
      <c r="Q24" s="38">
        <f t="shared" si="4"/>
        <v>2.0999999999999943</v>
      </c>
      <c r="R24" s="38" t="str">
        <f t="shared" si="5"/>
        <v>146,75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91</v>
      </c>
      <c r="G25" t="s">
        <v>92</v>
      </c>
      <c r="H25" t="s">
        <v>93</v>
      </c>
      <c r="J25" s="42">
        <v>18</v>
      </c>
      <c r="K25" s="42" t="str">
        <f t="shared" si="0"/>
        <v>В59-420</v>
      </c>
      <c r="L25" s="36" t="str">
        <f t="shared" si="0"/>
        <v>145,35</v>
      </c>
      <c r="M25" s="36" t="str">
        <f t="shared" si="2"/>
        <v>87-8(59)</v>
      </c>
      <c r="N25" s="43">
        <f t="shared" si="1"/>
        <v>0</v>
      </c>
      <c r="O25" s="43">
        <f t="shared" si="1"/>
        <v>0</v>
      </c>
      <c r="P25" s="37" t="str">
        <f t="shared" si="3"/>
        <v>145,35</v>
      </c>
      <c r="Q25" s="38">
        <f t="shared" si="4"/>
        <v>1.5499999999999829</v>
      </c>
      <c r="R25" s="38" t="str">
        <f t="shared" si="5"/>
        <v>143,80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94</v>
      </c>
      <c r="G26" t="s">
        <v>95</v>
      </c>
      <c r="H26" t="s">
        <v>96</v>
      </c>
      <c r="J26" s="42">
        <v>19</v>
      </c>
      <c r="K26" s="42" t="str">
        <f t="shared" si="0"/>
        <v>В59-421</v>
      </c>
      <c r="L26" s="36" t="str">
        <f t="shared" si="0"/>
        <v>145,15</v>
      </c>
      <c r="M26" s="42" t="str">
        <f t="shared" si="2"/>
        <v>87-8(59)</v>
      </c>
      <c r="N26" s="43">
        <f t="shared" si="1"/>
        <v>0</v>
      </c>
      <c r="O26" s="43">
        <f t="shared" si="1"/>
        <v>0</v>
      </c>
      <c r="P26" s="37" t="str">
        <f t="shared" si="3"/>
        <v>145,15</v>
      </c>
      <c r="Q26" s="38">
        <f t="shared" si="4"/>
        <v>1.9699999999999989</v>
      </c>
      <c r="R26" s="38" t="str">
        <f t="shared" si="5"/>
        <v>143,18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97</v>
      </c>
      <c r="G27" t="s">
        <v>98</v>
      </c>
      <c r="H27" t="s">
        <v>99</v>
      </c>
      <c r="J27" s="42">
        <v>20</v>
      </c>
      <c r="K27" s="36" t="str">
        <f t="shared" si="0"/>
        <v>В59-422</v>
      </c>
      <c r="L27" s="36" t="str">
        <f t="shared" si="0"/>
        <v>145,60</v>
      </c>
      <c r="M27" s="36" t="str">
        <f t="shared" si="2"/>
        <v>87-8(59)</v>
      </c>
      <c r="N27" s="37">
        <f t="shared" si="1"/>
        <v>0</v>
      </c>
      <c r="O27" s="37">
        <f t="shared" si="1"/>
        <v>0</v>
      </c>
      <c r="P27" s="37" t="str">
        <f t="shared" si="3"/>
        <v>145,60</v>
      </c>
      <c r="Q27" s="38">
        <f t="shared" si="4"/>
        <v>1.6999999999999886</v>
      </c>
      <c r="R27" s="38" t="str">
        <f t="shared" si="5"/>
        <v>143,90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100</v>
      </c>
      <c r="G28" t="s">
        <v>101</v>
      </c>
      <c r="H28" t="s">
        <v>102</v>
      </c>
      <c r="I28" s="41"/>
      <c r="J28" s="42">
        <v>21</v>
      </c>
      <c r="K28" s="36" t="str">
        <f t="shared" si="0"/>
        <v>В59-423</v>
      </c>
      <c r="L28" s="36" t="str">
        <f t="shared" si="0"/>
        <v>145,80</v>
      </c>
      <c r="M28" s="36" t="str">
        <f t="shared" si="2"/>
        <v>87-8(59)</v>
      </c>
      <c r="N28" s="37">
        <f t="shared" si="1"/>
        <v>0</v>
      </c>
      <c r="O28" s="37">
        <f t="shared" si="1"/>
        <v>0</v>
      </c>
      <c r="P28" s="37" t="str">
        <f t="shared" si="3"/>
        <v>145,80</v>
      </c>
      <c r="Q28" s="38">
        <f t="shared" si="4"/>
        <v>1.8800000000000239</v>
      </c>
      <c r="R28" s="38" t="str">
        <f t="shared" si="5"/>
        <v>143,92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103</v>
      </c>
      <c r="G29" t="s">
        <v>104</v>
      </c>
      <c r="H29" t="s">
        <v>105</v>
      </c>
      <c r="I29" s="41"/>
      <c r="J29" s="42">
        <v>22</v>
      </c>
      <c r="K29" s="36" t="str">
        <f t="shared" si="0"/>
        <v>В59-424</v>
      </c>
      <c r="L29" s="36" t="str">
        <f t="shared" si="0"/>
        <v>143,57</v>
      </c>
      <c r="M29" s="36" t="str">
        <f t="shared" si="2"/>
        <v>87-8(59)</v>
      </c>
      <c r="N29" s="37">
        <f t="shared" si="1"/>
        <v>0</v>
      </c>
      <c r="O29" s="37">
        <f t="shared" si="1"/>
        <v>0</v>
      </c>
      <c r="P29" s="37" t="str">
        <f t="shared" si="3"/>
        <v>143,57</v>
      </c>
      <c r="Q29" s="38">
        <f t="shared" si="4"/>
        <v>2.4799999999999898</v>
      </c>
      <c r="R29" s="38" t="str">
        <f t="shared" si="5"/>
        <v>141,09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106</v>
      </c>
      <c r="G30" t="s">
        <v>107</v>
      </c>
      <c r="H30" t="s">
        <v>92</v>
      </c>
      <c r="I30" s="41"/>
      <c r="J30" s="42">
        <v>23</v>
      </c>
      <c r="K30" s="36" t="str">
        <f t="shared" si="0"/>
        <v>В59-425</v>
      </c>
      <c r="L30" s="36" t="str">
        <f t="shared" si="0"/>
        <v>147,53</v>
      </c>
      <c r="M30" s="36" t="str">
        <f t="shared" si="2"/>
        <v>87-8(59)</v>
      </c>
      <c r="N30" s="37">
        <f t="shared" si="1"/>
        <v>0</v>
      </c>
      <c r="O30" s="37">
        <f t="shared" si="1"/>
        <v>0</v>
      </c>
      <c r="P30" s="37" t="str">
        <f t="shared" si="3"/>
        <v>147,53</v>
      </c>
      <c r="Q30" s="38">
        <f t="shared" si="4"/>
        <v>2.1800000000000068</v>
      </c>
      <c r="R30" s="38" t="str">
        <f t="shared" si="5"/>
        <v>145,35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F31" t="s">
        <v>108</v>
      </c>
      <c r="G31" t="s">
        <v>109</v>
      </c>
      <c r="H31" t="s">
        <v>110</v>
      </c>
      <c r="I31" s="41"/>
      <c r="J31" s="42">
        <v>24</v>
      </c>
      <c r="K31" s="36" t="str">
        <f t="shared" si="0"/>
        <v>В59-426</v>
      </c>
      <c r="L31" s="36" t="str">
        <f t="shared" si="0"/>
        <v>147,56</v>
      </c>
      <c r="M31" s="36" t="str">
        <f t="shared" si="2"/>
        <v>87-8(59)</v>
      </c>
      <c r="N31" s="37">
        <f t="shared" si="1"/>
        <v>0</v>
      </c>
      <c r="O31" s="37">
        <f t="shared" si="1"/>
        <v>0</v>
      </c>
      <c r="P31" s="37" t="str">
        <f t="shared" si="3"/>
        <v>147,56</v>
      </c>
      <c r="Q31" s="38">
        <f t="shared" si="4"/>
        <v>2.1599999999999966</v>
      </c>
      <c r="R31" s="38" t="str">
        <f t="shared" si="5"/>
        <v>145,40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F32" t="s">
        <v>111</v>
      </c>
      <c r="G32" t="s">
        <v>112</v>
      </c>
      <c r="H32" t="s">
        <v>113</v>
      </c>
      <c r="I32" s="41"/>
      <c r="J32" s="42">
        <v>25</v>
      </c>
      <c r="K32" s="36" t="str">
        <f t="shared" si="0"/>
        <v>В59-427</v>
      </c>
      <c r="L32" s="36" t="str">
        <f t="shared" si="0"/>
        <v>147,54</v>
      </c>
      <c r="M32" s="36" t="str">
        <f t="shared" si="2"/>
        <v>87-8(59)</v>
      </c>
      <c r="N32" s="37">
        <f t="shared" si="1"/>
        <v>0</v>
      </c>
      <c r="O32" s="37">
        <f t="shared" si="1"/>
        <v>0</v>
      </c>
      <c r="P32" s="37" t="str">
        <f t="shared" si="3"/>
        <v>147,54</v>
      </c>
      <c r="Q32" s="38">
        <f t="shared" si="4"/>
        <v>2.0199999999999818</v>
      </c>
      <c r="R32" s="38" t="str">
        <f t="shared" si="5"/>
        <v>145,52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F33" t="s">
        <v>114</v>
      </c>
      <c r="G33" t="s">
        <v>115</v>
      </c>
      <c r="H33" t="s">
        <v>116</v>
      </c>
      <c r="I33" s="41"/>
      <c r="J33" s="42">
        <v>26</v>
      </c>
      <c r="K33" s="36" t="str">
        <f t="shared" si="0"/>
        <v>В59-428</v>
      </c>
      <c r="L33" s="36" t="str">
        <f t="shared" si="0"/>
        <v>147,62</v>
      </c>
      <c r="M33" s="36" t="str">
        <f t="shared" si="2"/>
        <v>87-8(59)</v>
      </c>
      <c r="N33" s="37">
        <f t="shared" si="1"/>
        <v>0</v>
      </c>
      <c r="O33" s="37">
        <f t="shared" si="1"/>
        <v>0</v>
      </c>
      <c r="P33" s="37" t="str">
        <f t="shared" si="3"/>
        <v>147,62</v>
      </c>
      <c r="Q33" s="38">
        <f t="shared" si="4"/>
        <v>1.6700000000000159</v>
      </c>
      <c r="R33" s="38" t="str">
        <f t="shared" si="5"/>
        <v>145,95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F34" t="s">
        <v>117</v>
      </c>
      <c r="G34" t="s">
        <v>118</v>
      </c>
      <c r="H34" t="s">
        <v>119</v>
      </c>
      <c r="I34" s="41"/>
      <c r="J34" s="42">
        <v>27</v>
      </c>
      <c r="K34" s="36" t="str">
        <f t="shared" si="0"/>
        <v>В59-429</v>
      </c>
      <c r="L34" s="36" t="str">
        <f t="shared" si="0"/>
        <v>147,57</v>
      </c>
      <c r="M34" s="36" t="str">
        <f t="shared" si="2"/>
        <v>87-8(59)</v>
      </c>
      <c r="N34" s="37">
        <f t="shared" si="1"/>
        <v>0</v>
      </c>
      <c r="O34" s="37">
        <f t="shared" si="1"/>
        <v>0</v>
      </c>
      <c r="P34" s="37" t="str">
        <f t="shared" si="3"/>
        <v>147,57</v>
      </c>
      <c r="Q34" s="38">
        <f t="shared" si="4"/>
        <v>1.5600000000000023</v>
      </c>
      <c r="R34" s="38" t="str">
        <f t="shared" si="5"/>
        <v>146,01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F35" t="s">
        <v>120</v>
      </c>
      <c r="G35" t="s">
        <v>121</v>
      </c>
      <c r="H35" t="s">
        <v>122</v>
      </c>
      <c r="I35" s="41"/>
      <c r="J35" s="42">
        <v>28</v>
      </c>
      <c r="K35" s="36" t="str">
        <f t="shared" si="0"/>
        <v>В59-430</v>
      </c>
      <c r="L35" s="36" t="str">
        <f t="shared" si="0"/>
        <v>147,87</v>
      </c>
      <c r="M35" s="36" t="str">
        <f t="shared" si="2"/>
        <v>87-8(59)</v>
      </c>
      <c r="N35" s="37">
        <f t="shared" si="1"/>
        <v>0</v>
      </c>
      <c r="O35" s="37">
        <f t="shared" si="1"/>
        <v>0</v>
      </c>
      <c r="P35" s="37" t="str">
        <f t="shared" si="3"/>
        <v>147,87</v>
      </c>
      <c r="Q35" s="38">
        <f t="shared" si="4"/>
        <v>1.8000000000000114</v>
      </c>
      <c r="R35" s="38" t="str">
        <f t="shared" si="5"/>
        <v>146,07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F36" t="s">
        <v>123</v>
      </c>
      <c r="G36" t="s">
        <v>124</v>
      </c>
      <c r="H36" t="s">
        <v>60</v>
      </c>
      <c r="I36" s="41"/>
      <c r="J36" s="42">
        <v>29</v>
      </c>
      <c r="K36" s="36" t="str">
        <f t="shared" si="0"/>
        <v>В59-431</v>
      </c>
      <c r="L36" s="36" t="str">
        <f t="shared" si="0"/>
        <v>147,91</v>
      </c>
      <c r="M36" s="36" t="str">
        <f t="shared" si="2"/>
        <v>87-8(59)</v>
      </c>
      <c r="N36" s="37">
        <f t="shared" si="1"/>
        <v>0</v>
      </c>
      <c r="O36" s="37">
        <f t="shared" si="1"/>
        <v>0</v>
      </c>
      <c r="P36" s="37" t="str">
        <f t="shared" si="3"/>
        <v>147,91</v>
      </c>
      <c r="Q36" s="38">
        <f t="shared" si="4"/>
        <v>2.0999999999999943</v>
      </c>
      <c r="R36" s="38" t="str">
        <f t="shared" si="5"/>
        <v>145,81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F37" t="s">
        <v>125</v>
      </c>
      <c r="G37" t="s">
        <v>126</v>
      </c>
      <c r="H37" t="s">
        <v>127</v>
      </c>
      <c r="I37" s="41"/>
      <c r="J37" s="42">
        <v>30</v>
      </c>
      <c r="K37" s="36" t="str">
        <f t="shared" si="0"/>
        <v>В59-432</v>
      </c>
      <c r="L37" s="36" t="str">
        <f t="shared" si="0"/>
        <v>148,19</v>
      </c>
      <c r="M37" s="36" t="str">
        <f t="shared" si="2"/>
        <v>87-8(59)</v>
      </c>
      <c r="N37" s="37">
        <f t="shared" si="1"/>
        <v>0</v>
      </c>
      <c r="O37" s="37">
        <f t="shared" si="1"/>
        <v>0</v>
      </c>
      <c r="P37" s="37" t="str">
        <f t="shared" si="3"/>
        <v>148,19</v>
      </c>
      <c r="Q37" s="38">
        <f t="shared" si="4"/>
        <v>1.7800000000000011</v>
      </c>
      <c r="R37" s="38" t="str">
        <f t="shared" si="5"/>
        <v>146,41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F38" t="s">
        <v>128</v>
      </c>
      <c r="G38" t="s">
        <v>129</v>
      </c>
      <c r="H38" t="s">
        <v>130</v>
      </c>
      <c r="I38" s="41"/>
      <c r="J38" s="42">
        <v>31</v>
      </c>
      <c r="K38" s="36" t="str">
        <f t="shared" si="0"/>
        <v>В59-433</v>
      </c>
      <c r="L38" s="36" t="str">
        <f t="shared" si="0"/>
        <v>149,38</v>
      </c>
      <c r="M38" s="36" t="str">
        <f t="shared" si="2"/>
        <v>87-8(59)</v>
      </c>
      <c r="N38" s="37">
        <f t="shared" si="1"/>
        <v>0</v>
      </c>
      <c r="O38" s="37">
        <f t="shared" si="1"/>
        <v>0</v>
      </c>
      <c r="P38" s="37" t="str">
        <f t="shared" si="3"/>
        <v>149,38</v>
      </c>
      <c r="Q38" s="38">
        <f t="shared" si="4"/>
        <v>2.0099999999999909</v>
      </c>
      <c r="R38" s="38" t="str">
        <f t="shared" si="5"/>
        <v>147,37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F39" t="s">
        <v>131</v>
      </c>
      <c r="G39" t="s">
        <v>132</v>
      </c>
      <c r="H39" t="s">
        <v>133</v>
      </c>
      <c r="I39" s="41"/>
      <c r="J39" s="42">
        <v>32</v>
      </c>
      <c r="K39" s="36" t="str">
        <f t="shared" si="0"/>
        <v>В59-434</v>
      </c>
      <c r="L39" s="36" t="str">
        <f t="shared" si="0"/>
        <v>149,96</v>
      </c>
      <c r="M39" s="36" t="str">
        <f t="shared" si="2"/>
        <v>87-8(59)</v>
      </c>
      <c r="N39" s="37">
        <f t="shared" si="1"/>
        <v>0</v>
      </c>
      <c r="O39" s="37">
        <f t="shared" si="1"/>
        <v>0</v>
      </c>
      <c r="P39" s="37" t="str">
        <f t="shared" si="3"/>
        <v>149,96</v>
      </c>
      <c r="Q39" s="38">
        <f t="shared" si="4"/>
        <v>1.9699999999999989</v>
      </c>
      <c r="R39" s="38" t="str">
        <f t="shared" si="5"/>
        <v>147,99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F40" t="s">
        <v>134</v>
      </c>
      <c r="G40" t="s">
        <v>135</v>
      </c>
      <c r="H40" t="s">
        <v>136</v>
      </c>
      <c r="I40" s="41"/>
      <c r="J40" s="42">
        <v>33</v>
      </c>
      <c r="K40" s="36" t="str">
        <f t="shared" si="0"/>
        <v>В59-435</v>
      </c>
      <c r="L40" s="36" t="str">
        <f t="shared" si="0"/>
        <v>149,72</v>
      </c>
      <c r="M40" s="36" t="str">
        <f t="shared" si="2"/>
        <v>87-8(59)</v>
      </c>
      <c r="N40" s="37">
        <f t="shared" si="1"/>
        <v>0</v>
      </c>
      <c r="O40" s="37">
        <f t="shared" si="1"/>
        <v>0</v>
      </c>
      <c r="P40" s="37" t="str">
        <f t="shared" si="3"/>
        <v>149,72</v>
      </c>
      <c r="Q40" s="38">
        <f t="shared" si="4"/>
        <v>1.5200000000000102</v>
      </c>
      <c r="R40" s="38" t="str">
        <f t="shared" si="5"/>
        <v>148,20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F41" t="s">
        <v>137</v>
      </c>
      <c r="G41" t="s">
        <v>138</v>
      </c>
      <c r="H41" t="s">
        <v>139</v>
      </c>
      <c r="I41" s="41"/>
      <c r="J41" s="42">
        <v>34</v>
      </c>
      <c r="K41" s="36" t="str">
        <f t="shared" si="0"/>
        <v>В59-436</v>
      </c>
      <c r="L41" s="36" t="str">
        <f t="shared" si="0"/>
        <v>150,05</v>
      </c>
      <c r="M41" s="36" t="str">
        <f t="shared" si="2"/>
        <v>87-8(59)</v>
      </c>
      <c r="N41" s="37">
        <f t="shared" si="1"/>
        <v>0</v>
      </c>
      <c r="O41" s="37">
        <f t="shared" si="1"/>
        <v>0</v>
      </c>
      <c r="P41" s="37" t="str">
        <f t="shared" si="3"/>
        <v>150,05</v>
      </c>
      <c r="Q41" s="38">
        <f t="shared" si="4"/>
        <v>1.9000000000000057</v>
      </c>
      <c r="R41" s="38" t="str">
        <f t="shared" si="5"/>
        <v>148,15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F42" t="s">
        <v>140</v>
      </c>
      <c r="G42" t="s">
        <v>141</v>
      </c>
      <c r="I42" s="41"/>
      <c r="J42" s="42">
        <v>35</v>
      </c>
      <c r="K42" s="36" t="str">
        <f t="shared" si="0"/>
        <v>В59-437</v>
      </c>
      <c r="L42" s="36" t="str">
        <f t="shared" si="0"/>
        <v>150,54</v>
      </c>
      <c r="M42" s="36" t="str">
        <f t="shared" si="2"/>
        <v>87-8(59)</v>
      </c>
      <c r="N42" s="37">
        <f t="shared" si="1"/>
        <v>0</v>
      </c>
      <c r="O42" s="37">
        <f t="shared" si="1"/>
        <v>0</v>
      </c>
      <c r="P42" s="37" t="str">
        <f t="shared" si="3"/>
        <v>150,54</v>
      </c>
      <c r="Q42" s="38">
        <f t="shared" si="4"/>
        <v>150.54</v>
      </c>
      <c r="R42" s="38">
        <f t="shared" si="5"/>
        <v>0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F43" t="s">
        <v>142</v>
      </c>
      <c r="G43" t="s">
        <v>143</v>
      </c>
      <c r="H43" t="s">
        <v>144</v>
      </c>
      <c r="I43" s="41"/>
      <c r="J43" s="42">
        <v>36</v>
      </c>
      <c r="K43" s="36" t="str">
        <f t="shared" si="0"/>
        <v>В59-438</v>
      </c>
      <c r="L43" s="36" t="str">
        <f t="shared" si="0"/>
        <v>150,86</v>
      </c>
      <c r="M43" s="36" t="str">
        <f t="shared" si="2"/>
        <v>87-8(59)</v>
      </c>
      <c r="N43" s="37">
        <f t="shared" si="1"/>
        <v>0</v>
      </c>
      <c r="O43" s="37">
        <f t="shared" si="1"/>
        <v>0</v>
      </c>
      <c r="P43" s="37" t="str">
        <f t="shared" si="3"/>
        <v>150,86</v>
      </c>
      <c r="Q43" s="38">
        <f t="shared" si="4"/>
        <v>1.8300000000000125</v>
      </c>
      <c r="R43" s="38" t="str">
        <f t="shared" si="5"/>
        <v>149,03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F44" t="s">
        <v>145</v>
      </c>
      <c r="G44" t="s">
        <v>146</v>
      </c>
      <c r="H44" t="s">
        <v>147</v>
      </c>
      <c r="I44" s="41"/>
      <c r="J44" s="42">
        <v>37</v>
      </c>
      <c r="K44" s="36" t="str">
        <f t="shared" si="0"/>
        <v>В59-439</v>
      </c>
      <c r="L44" s="36" t="str">
        <f t="shared" si="0"/>
        <v>151,12</v>
      </c>
      <c r="M44" s="36" t="str">
        <f t="shared" si="2"/>
        <v>87-8(59)</v>
      </c>
      <c r="N44" s="37">
        <f t="shared" si="1"/>
        <v>0</v>
      </c>
      <c r="O44" s="37">
        <f t="shared" si="1"/>
        <v>0</v>
      </c>
      <c r="P44" s="37" t="str">
        <f t="shared" si="3"/>
        <v>151,12</v>
      </c>
      <c r="Q44" s="38">
        <f t="shared" si="4"/>
        <v>1.3499999999999943</v>
      </c>
      <c r="R44" s="38" t="str">
        <f t="shared" si="5"/>
        <v>149,77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F45" t="s">
        <v>148</v>
      </c>
      <c r="G45" t="s">
        <v>149</v>
      </c>
      <c r="H45" t="s">
        <v>150</v>
      </c>
      <c r="I45" s="41"/>
      <c r="J45" s="42">
        <v>38</v>
      </c>
      <c r="K45" s="36" t="str">
        <f t="shared" si="0"/>
        <v>В59-440</v>
      </c>
      <c r="L45" s="36" t="str">
        <f t="shared" si="0"/>
        <v>151,72</v>
      </c>
      <c r="M45" s="36" t="str">
        <f t="shared" si="2"/>
        <v>87-8(59)</v>
      </c>
      <c r="N45" s="37">
        <f t="shared" si="1"/>
        <v>0</v>
      </c>
      <c r="O45" s="37">
        <f t="shared" si="1"/>
        <v>0</v>
      </c>
      <c r="P45" s="37" t="str">
        <f t="shared" si="3"/>
        <v>151,72</v>
      </c>
      <c r="Q45" s="38">
        <f t="shared" si="4"/>
        <v>1.9799999999999898</v>
      </c>
      <c r="R45" s="38" t="str">
        <f t="shared" si="5"/>
        <v>149,74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F46" t="s">
        <v>151</v>
      </c>
      <c r="G46" t="s">
        <v>152</v>
      </c>
      <c r="H46" t="s">
        <v>153</v>
      </c>
      <c r="I46" s="41"/>
      <c r="J46" s="42">
        <v>39</v>
      </c>
      <c r="K46" s="36" t="str">
        <f t="shared" si="0"/>
        <v>В59-441</v>
      </c>
      <c r="L46" s="36" t="str">
        <f t="shared" si="0"/>
        <v>151,85</v>
      </c>
      <c r="M46" s="36" t="str">
        <f t="shared" si="2"/>
        <v>87-8(59)</v>
      </c>
      <c r="N46" s="37">
        <f t="shared" si="1"/>
        <v>0</v>
      </c>
      <c r="O46" s="37">
        <f t="shared" si="1"/>
        <v>0</v>
      </c>
      <c r="P46" s="37" t="str">
        <f t="shared" si="3"/>
        <v>151,85</v>
      </c>
      <c r="Q46" s="38">
        <f t="shared" si="4"/>
        <v>2.0300000000000011</v>
      </c>
      <c r="R46" s="38" t="str">
        <f t="shared" si="5"/>
        <v>149,82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F47" t="s">
        <v>154</v>
      </c>
      <c r="G47" t="s">
        <v>149</v>
      </c>
      <c r="H47" t="s">
        <v>155</v>
      </c>
      <c r="I47" s="41"/>
      <c r="J47" s="42">
        <v>40</v>
      </c>
      <c r="K47" s="36" t="str">
        <f t="shared" si="0"/>
        <v>В59-442</v>
      </c>
      <c r="L47" s="36" t="str">
        <f t="shared" si="0"/>
        <v>151,72</v>
      </c>
      <c r="M47" s="36" t="str">
        <f t="shared" si="2"/>
        <v>87-8(59)</v>
      </c>
      <c r="N47" s="37">
        <f t="shared" si="1"/>
        <v>0</v>
      </c>
      <c r="O47" s="37">
        <f t="shared" si="1"/>
        <v>0</v>
      </c>
      <c r="P47" s="37" t="str">
        <f t="shared" si="3"/>
        <v>151,72</v>
      </c>
      <c r="Q47" s="38">
        <f t="shared" si="4"/>
        <v>1.8700000000000045</v>
      </c>
      <c r="R47" s="38" t="str">
        <f t="shared" si="5"/>
        <v>149,85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F48" t="s">
        <v>156</v>
      </c>
      <c r="G48" t="s">
        <v>149</v>
      </c>
      <c r="H48" t="s">
        <v>157</v>
      </c>
      <c r="I48" s="41"/>
      <c r="J48" s="42">
        <v>41</v>
      </c>
      <c r="K48" s="36" t="str">
        <f t="shared" ref="K48:L63" si="6">F48</f>
        <v>В59-443</v>
      </c>
      <c r="L48" s="36" t="str">
        <f t="shared" si="6"/>
        <v>151,72</v>
      </c>
      <c r="M48" s="36" t="str">
        <f t="shared" si="2"/>
        <v>87-8(59)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151,72</v>
      </c>
      <c r="Q48" s="38">
        <f t="shared" si="4"/>
        <v>2.6999999999999886</v>
      </c>
      <c r="R48" s="38" t="str">
        <f t="shared" si="5"/>
        <v>149,02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F49" t="s">
        <v>158</v>
      </c>
      <c r="G49" t="s">
        <v>159</v>
      </c>
      <c r="H49" t="s">
        <v>160</v>
      </c>
      <c r="I49" s="41"/>
      <c r="J49" s="42">
        <v>42</v>
      </c>
      <c r="K49" s="36" t="str">
        <f t="shared" si="6"/>
        <v>В59-444</v>
      </c>
      <c r="L49" s="36" t="str">
        <f t="shared" si="6"/>
        <v>151,63</v>
      </c>
      <c r="M49" s="36" t="str">
        <f t="shared" si="2"/>
        <v>87-8(59)</v>
      </c>
      <c r="N49" s="37">
        <f t="shared" si="7"/>
        <v>0</v>
      </c>
      <c r="O49" s="37">
        <f t="shared" si="7"/>
        <v>0</v>
      </c>
      <c r="P49" s="37" t="str">
        <f t="shared" si="3"/>
        <v>151,63</v>
      </c>
      <c r="Q49" s="38">
        <f t="shared" si="4"/>
        <v>1.6999999999999886</v>
      </c>
      <c r="R49" s="38" t="str">
        <f t="shared" si="5"/>
        <v>149,93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F50" t="s">
        <v>161</v>
      </c>
      <c r="G50" t="s">
        <v>162</v>
      </c>
      <c r="H50" t="s">
        <v>163</v>
      </c>
      <c r="I50" s="41"/>
      <c r="J50" s="42">
        <v>43</v>
      </c>
      <c r="K50" s="36" t="str">
        <f t="shared" si="6"/>
        <v>В59-445</v>
      </c>
      <c r="L50" s="36" t="str">
        <f t="shared" si="6"/>
        <v>151,60</v>
      </c>
      <c r="M50" s="36" t="str">
        <f t="shared" si="2"/>
        <v>87-8(59)</v>
      </c>
      <c r="N50" s="37">
        <f t="shared" si="7"/>
        <v>0</v>
      </c>
      <c r="O50" s="37">
        <f t="shared" si="7"/>
        <v>0</v>
      </c>
      <c r="P50" s="37" t="str">
        <f t="shared" si="3"/>
        <v>151,60</v>
      </c>
      <c r="Q50" s="38">
        <f t="shared" si="4"/>
        <v>1.3499999999999943</v>
      </c>
      <c r="R50" s="38" t="str">
        <f t="shared" si="5"/>
        <v>150,25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F51" t="s">
        <v>164</v>
      </c>
      <c r="G51" t="s">
        <v>165</v>
      </c>
      <c r="H51" t="s">
        <v>163</v>
      </c>
      <c r="I51" s="41"/>
      <c r="J51" s="42">
        <v>44</v>
      </c>
      <c r="K51" s="36" t="str">
        <f t="shared" si="6"/>
        <v>В59-446</v>
      </c>
      <c r="L51" s="36" t="str">
        <f t="shared" si="6"/>
        <v>151,62</v>
      </c>
      <c r="M51" s="36" t="str">
        <f t="shared" si="2"/>
        <v>87-8(59)</v>
      </c>
      <c r="N51" s="37">
        <f t="shared" si="7"/>
        <v>0</v>
      </c>
      <c r="O51" s="37">
        <f t="shared" si="7"/>
        <v>0</v>
      </c>
      <c r="P51" s="37" t="str">
        <f t="shared" si="3"/>
        <v>151,62</v>
      </c>
      <c r="Q51" s="38">
        <f t="shared" si="4"/>
        <v>1.3700000000000045</v>
      </c>
      <c r="R51" s="38" t="str">
        <f t="shared" si="5"/>
        <v>150,25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F52" t="s">
        <v>166</v>
      </c>
      <c r="G52" t="s">
        <v>167</v>
      </c>
      <c r="H52" t="s">
        <v>168</v>
      </c>
      <c r="I52" s="41"/>
      <c r="J52" s="42">
        <v>45</v>
      </c>
      <c r="K52" s="36" t="str">
        <f t="shared" si="6"/>
        <v>В59-447</v>
      </c>
      <c r="L52" s="36" t="str">
        <f t="shared" si="6"/>
        <v>151,13</v>
      </c>
      <c r="M52" s="36" t="str">
        <f t="shared" si="2"/>
        <v>87-8(59)</v>
      </c>
      <c r="N52" s="37">
        <f t="shared" si="7"/>
        <v>0</v>
      </c>
      <c r="O52" s="37">
        <f t="shared" si="7"/>
        <v>0</v>
      </c>
      <c r="P52" s="37" t="str">
        <f t="shared" si="3"/>
        <v>151,13</v>
      </c>
      <c r="Q52" s="38">
        <f t="shared" si="4"/>
        <v>1.9000000000000057</v>
      </c>
      <c r="R52" s="38" t="str">
        <f t="shared" si="5"/>
        <v>149,23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F53" t="s">
        <v>169</v>
      </c>
      <c r="G53" t="s">
        <v>170</v>
      </c>
      <c r="H53" t="s">
        <v>171</v>
      </c>
      <c r="I53" s="41"/>
      <c r="J53" s="42">
        <v>46</v>
      </c>
      <c r="K53" s="36" t="str">
        <f t="shared" si="6"/>
        <v>В59-448</v>
      </c>
      <c r="L53" s="36" t="str">
        <f t="shared" si="6"/>
        <v>151,42</v>
      </c>
      <c r="M53" s="36" t="str">
        <f t="shared" si="2"/>
        <v>87-8(59)</v>
      </c>
      <c r="N53" s="37">
        <f t="shared" si="7"/>
        <v>0</v>
      </c>
      <c r="O53" s="37">
        <f t="shared" si="7"/>
        <v>0</v>
      </c>
      <c r="P53" s="37" t="str">
        <f t="shared" si="3"/>
        <v>151,42</v>
      </c>
      <c r="Q53" s="38">
        <f t="shared" si="4"/>
        <v>1.1999999999999886</v>
      </c>
      <c r="R53" s="38" t="str">
        <f t="shared" si="5"/>
        <v>150,22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F54" t="s">
        <v>172</v>
      </c>
      <c r="G54" t="s">
        <v>173</v>
      </c>
      <c r="H54" t="s">
        <v>174</v>
      </c>
      <c r="I54" s="41"/>
      <c r="J54" s="42">
        <v>47</v>
      </c>
      <c r="K54" s="36" t="str">
        <f t="shared" si="6"/>
        <v>В59-449</v>
      </c>
      <c r="L54" s="36" t="str">
        <f t="shared" si="6"/>
        <v>151,20</v>
      </c>
      <c r="M54" s="36" t="str">
        <f t="shared" si="2"/>
        <v>87-8(59)</v>
      </c>
      <c r="N54" s="37">
        <f t="shared" si="7"/>
        <v>0</v>
      </c>
      <c r="O54" s="37">
        <f t="shared" si="7"/>
        <v>0</v>
      </c>
      <c r="P54" s="37" t="str">
        <f t="shared" si="3"/>
        <v>151,20</v>
      </c>
      <c r="Q54" s="38">
        <f t="shared" si="4"/>
        <v>1.25</v>
      </c>
      <c r="R54" s="38" t="str">
        <f t="shared" si="5"/>
        <v>149,95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F55" t="s">
        <v>175</v>
      </c>
      <c r="G55" t="s">
        <v>176</v>
      </c>
      <c r="H55" t="s">
        <v>177</v>
      </c>
      <c r="I55" s="41"/>
      <c r="J55" s="42">
        <v>48</v>
      </c>
      <c r="K55" s="36" t="str">
        <f t="shared" si="6"/>
        <v>В59-450</v>
      </c>
      <c r="L55" s="36" t="str">
        <f t="shared" si="6"/>
        <v>151,34</v>
      </c>
      <c r="M55" s="36" t="str">
        <f t="shared" si="2"/>
        <v>87-8(59)</v>
      </c>
      <c r="N55" s="37">
        <f t="shared" si="7"/>
        <v>0</v>
      </c>
      <c r="O55" s="37">
        <f t="shared" si="7"/>
        <v>0</v>
      </c>
      <c r="P55" s="37" t="str">
        <f t="shared" si="3"/>
        <v>151,34</v>
      </c>
      <c r="Q55" s="38">
        <f t="shared" si="4"/>
        <v>1.9099999999999966</v>
      </c>
      <c r="R55" s="38" t="str">
        <f t="shared" si="5"/>
        <v>149,43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F56" t="s">
        <v>178</v>
      </c>
      <c r="G56" t="s">
        <v>179</v>
      </c>
      <c r="I56" s="41"/>
      <c r="J56" s="42">
        <v>49</v>
      </c>
      <c r="K56" s="36" t="str">
        <f t="shared" si="6"/>
        <v>В59-451</v>
      </c>
      <c r="L56" s="36" t="str">
        <f t="shared" si="6"/>
        <v>151,33</v>
      </c>
      <c r="M56" s="36" t="str">
        <f t="shared" si="2"/>
        <v>87-8(59)</v>
      </c>
      <c r="N56" s="37">
        <f t="shared" si="7"/>
        <v>0</v>
      </c>
      <c r="O56" s="37">
        <f t="shared" si="7"/>
        <v>0</v>
      </c>
      <c r="P56" s="37" t="str">
        <f t="shared" si="3"/>
        <v>151,33</v>
      </c>
      <c r="Q56" s="38">
        <f t="shared" si="4"/>
        <v>151.33000000000001</v>
      </c>
      <c r="R56" s="38">
        <f t="shared" si="5"/>
        <v>0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F57" t="s">
        <v>180</v>
      </c>
      <c r="G57" t="s">
        <v>181</v>
      </c>
      <c r="H57" t="s">
        <v>182</v>
      </c>
      <c r="I57" s="41"/>
      <c r="J57" s="42">
        <v>50</v>
      </c>
      <c r="K57" s="36" t="str">
        <f t="shared" si="6"/>
        <v>В59-452</v>
      </c>
      <c r="L57" s="36" t="str">
        <f t="shared" si="6"/>
        <v>152,96</v>
      </c>
      <c r="M57" s="36" t="str">
        <f t="shared" si="2"/>
        <v>87-8(59)</v>
      </c>
      <c r="N57" s="37">
        <f t="shared" si="7"/>
        <v>0</v>
      </c>
      <c r="O57" s="37">
        <f t="shared" si="7"/>
        <v>0</v>
      </c>
      <c r="P57" s="37" t="str">
        <f t="shared" si="3"/>
        <v>152,96</v>
      </c>
      <c r="Q57" s="38">
        <f t="shared" si="4"/>
        <v>1.6599999999999966</v>
      </c>
      <c r="R57" s="38" t="str">
        <f t="shared" si="5"/>
        <v>151,30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F58" t="s">
        <v>183</v>
      </c>
      <c r="G58" t="s">
        <v>184</v>
      </c>
      <c r="H58" t="s">
        <v>185</v>
      </c>
      <c r="I58" s="41"/>
      <c r="J58" s="42">
        <v>51</v>
      </c>
      <c r="K58" s="36" t="str">
        <f t="shared" si="6"/>
        <v>В59-453</v>
      </c>
      <c r="L58" s="36" t="str">
        <f t="shared" si="6"/>
        <v>152,56</v>
      </c>
      <c r="M58" s="36" t="str">
        <f t="shared" si="2"/>
        <v>87-8(59)</v>
      </c>
      <c r="N58" s="37">
        <f t="shared" si="7"/>
        <v>0</v>
      </c>
      <c r="O58" s="37">
        <f t="shared" si="7"/>
        <v>0</v>
      </c>
      <c r="P58" s="37" t="str">
        <f t="shared" si="3"/>
        <v>152,56</v>
      </c>
      <c r="Q58" s="38">
        <f t="shared" si="4"/>
        <v>1.8900000000000148</v>
      </c>
      <c r="R58" s="38" t="str">
        <f t="shared" si="5"/>
        <v>150,67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F59" t="s">
        <v>186</v>
      </c>
      <c r="G59" t="s">
        <v>187</v>
      </c>
      <c r="H59" t="s">
        <v>188</v>
      </c>
      <c r="I59" s="41"/>
      <c r="J59" s="42">
        <v>52</v>
      </c>
      <c r="K59" s="36" t="str">
        <f t="shared" si="6"/>
        <v>В59-454</v>
      </c>
      <c r="L59" s="36" t="str">
        <f t="shared" si="6"/>
        <v>145,87</v>
      </c>
      <c r="M59" s="36" t="str">
        <f t="shared" si="2"/>
        <v>87-8(59)</v>
      </c>
      <c r="N59" s="37">
        <f t="shared" si="7"/>
        <v>0</v>
      </c>
      <c r="O59" s="37">
        <f t="shared" si="7"/>
        <v>0</v>
      </c>
      <c r="P59" s="37" t="str">
        <f t="shared" si="3"/>
        <v>145,87</v>
      </c>
      <c r="Q59" s="38">
        <f t="shared" si="4"/>
        <v>1.9200000000000159</v>
      </c>
      <c r="R59" s="38" t="str">
        <f t="shared" si="5"/>
        <v>143,95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F60" t="s">
        <v>189</v>
      </c>
      <c r="G60" t="s">
        <v>190</v>
      </c>
      <c r="H60" t="s">
        <v>191</v>
      </c>
      <c r="I60" s="41"/>
      <c r="J60" s="42">
        <v>53</v>
      </c>
      <c r="K60" s="36" t="str">
        <f t="shared" si="6"/>
        <v>В59-455</v>
      </c>
      <c r="L60" s="36" t="str">
        <f t="shared" si="6"/>
        <v>154,06</v>
      </c>
      <c r="M60" s="36" t="str">
        <f t="shared" si="2"/>
        <v>87-8(59)</v>
      </c>
      <c r="N60" s="37">
        <f t="shared" si="7"/>
        <v>0</v>
      </c>
      <c r="O60" s="37">
        <f t="shared" si="7"/>
        <v>0</v>
      </c>
      <c r="P60" s="37" t="str">
        <f t="shared" si="3"/>
        <v>154,06</v>
      </c>
      <c r="Q60" s="38">
        <f t="shared" si="4"/>
        <v>2</v>
      </c>
      <c r="R60" s="38" t="str">
        <f t="shared" si="5"/>
        <v>152,06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F61" t="s">
        <v>192</v>
      </c>
      <c r="G61" t="s">
        <v>193</v>
      </c>
      <c r="H61" t="s">
        <v>63</v>
      </c>
      <c r="I61" s="41"/>
      <c r="J61" s="42">
        <v>54</v>
      </c>
      <c r="K61" s="36" t="str">
        <f t="shared" si="6"/>
        <v>В59-456</v>
      </c>
      <c r="L61" s="36" t="str">
        <f t="shared" si="6"/>
        <v>146,58</v>
      </c>
      <c r="M61" s="36" t="str">
        <f t="shared" si="2"/>
        <v>87-8(59)</v>
      </c>
      <c r="N61" s="37">
        <f t="shared" si="7"/>
        <v>0</v>
      </c>
      <c r="O61" s="37">
        <f t="shared" si="7"/>
        <v>0</v>
      </c>
      <c r="P61" s="37" t="str">
        <f t="shared" si="3"/>
        <v>146,58</v>
      </c>
      <c r="Q61" s="38">
        <f t="shared" si="4"/>
        <v>1.4800000000000182</v>
      </c>
      <c r="R61" s="38" t="str">
        <f t="shared" si="5"/>
        <v>145,10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I62" s="41"/>
      <c r="J62" s="42">
        <v>55</v>
      </c>
      <c r="K62" s="36">
        <f t="shared" si="6"/>
        <v>0</v>
      </c>
      <c r="L62" s="36">
        <f t="shared" si="6"/>
        <v>0</v>
      </c>
      <c r="M62" s="36" t="str">
        <f t="shared" si="2"/>
        <v>87-8(59)</v>
      </c>
      <c r="N62" s="37">
        <f t="shared" si="7"/>
        <v>0</v>
      </c>
      <c r="O62" s="37">
        <f t="shared" si="7"/>
        <v>0</v>
      </c>
      <c r="P62" s="37">
        <f t="shared" si="3"/>
        <v>0</v>
      </c>
      <c r="Q62" s="38">
        <f t="shared" si="4"/>
        <v>0</v>
      </c>
      <c r="R62" s="38">
        <f t="shared" si="5"/>
        <v>0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I63" s="41"/>
      <c r="J63" s="42">
        <v>56</v>
      </c>
      <c r="K63" s="36">
        <f t="shared" si="6"/>
        <v>0</v>
      </c>
      <c r="L63" s="36">
        <f t="shared" si="6"/>
        <v>0</v>
      </c>
      <c r="M63" s="36" t="str">
        <f t="shared" si="2"/>
        <v>87-8(59)</v>
      </c>
      <c r="N63" s="37">
        <f t="shared" si="7"/>
        <v>0</v>
      </c>
      <c r="O63" s="37">
        <f t="shared" si="7"/>
        <v>0</v>
      </c>
      <c r="P63" s="37">
        <f t="shared" si="3"/>
        <v>0</v>
      </c>
      <c r="Q63" s="38">
        <f t="shared" si="4"/>
        <v>0</v>
      </c>
      <c r="R63" s="38">
        <f t="shared" si="5"/>
        <v>0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I64" s="41"/>
      <c r="J64" s="42">
        <v>57</v>
      </c>
      <c r="K64" s="36">
        <f t="shared" ref="K64:L127" si="8">F64</f>
        <v>0</v>
      </c>
      <c r="L64" s="36">
        <f t="shared" si="8"/>
        <v>0</v>
      </c>
      <c r="M64" s="36" t="str">
        <f t="shared" si="2"/>
        <v>87-8(59)</v>
      </c>
      <c r="N64" s="37">
        <f t="shared" ref="N64:O127" si="9">C64</f>
        <v>0</v>
      </c>
      <c r="O64" s="37">
        <f t="shared" si="9"/>
        <v>0</v>
      </c>
      <c r="P64" s="37">
        <f t="shared" si="3"/>
        <v>0</v>
      </c>
      <c r="Q64" s="38">
        <f t="shared" si="4"/>
        <v>0</v>
      </c>
      <c r="R64" s="38">
        <f t="shared" si="5"/>
        <v>0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I65" s="41"/>
      <c r="J65" s="42">
        <v>58</v>
      </c>
      <c r="K65" s="36">
        <f t="shared" si="8"/>
        <v>0</v>
      </c>
      <c r="L65" s="36">
        <f t="shared" si="8"/>
        <v>0</v>
      </c>
      <c r="M65" s="36" t="str">
        <f t="shared" si="2"/>
        <v>87-8(59)</v>
      </c>
      <c r="N65" s="37">
        <f t="shared" si="9"/>
        <v>0</v>
      </c>
      <c r="O65" s="37">
        <f t="shared" si="9"/>
        <v>0</v>
      </c>
      <c r="P65" s="37">
        <f t="shared" si="3"/>
        <v>0</v>
      </c>
      <c r="Q65" s="38">
        <f t="shared" si="4"/>
        <v>0</v>
      </c>
      <c r="R65" s="38">
        <f t="shared" si="5"/>
        <v>0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I66" s="41"/>
      <c r="J66" s="42">
        <v>59</v>
      </c>
      <c r="K66" s="36">
        <f t="shared" si="8"/>
        <v>0</v>
      </c>
      <c r="L66" s="36">
        <f t="shared" si="8"/>
        <v>0</v>
      </c>
      <c r="M66" s="36" t="str">
        <f t="shared" si="2"/>
        <v>87-8(59)</v>
      </c>
      <c r="N66" s="37">
        <f t="shared" si="9"/>
        <v>0</v>
      </c>
      <c r="O66" s="37">
        <f t="shared" si="9"/>
        <v>0</v>
      </c>
      <c r="P66" s="37">
        <f t="shared" si="3"/>
        <v>0</v>
      </c>
      <c r="Q66" s="38">
        <f t="shared" si="4"/>
        <v>0</v>
      </c>
      <c r="R66" s="38">
        <f t="shared" si="5"/>
        <v>0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I67" s="41"/>
      <c r="J67" s="42">
        <v>60</v>
      </c>
      <c r="K67" s="36">
        <f t="shared" si="8"/>
        <v>0</v>
      </c>
      <c r="L67" s="36">
        <f t="shared" si="8"/>
        <v>0</v>
      </c>
      <c r="M67" s="36" t="str">
        <f t="shared" si="2"/>
        <v>87-8(59)</v>
      </c>
      <c r="N67" s="37">
        <f t="shared" si="9"/>
        <v>0</v>
      </c>
      <c r="O67" s="37">
        <f t="shared" si="9"/>
        <v>0</v>
      </c>
      <c r="P67" s="37">
        <f t="shared" si="3"/>
        <v>0</v>
      </c>
      <c r="Q67" s="38">
        <f t="shared" si="4"/>
        <v>0</v>
      </c>
      <c r="R67" s="38">
        <f t="shared" si="5"/>
        <v>0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I68" s="41"/>
      <c r="J68" s="42">
        <v>61</v>
      </c>
      <c r="K68" s="36">
        <f t="shared" si="8"/>
        <v>0</v>
      </c>
      <c r="L68" s="36">
        <f t="shared" si="8"/>
        <v>0</v>
      </c>
      <c r="M68" s="36" t="str">
        <f t="shared" si="2"/>
        <v>87-8(59)</v>
      </c>
      <c r="N68" s="37">
        <f t="shared" si="9"/>
        <v>0</v>
      </c>
      <c r="O68" s="37">
        <f t="shared" si="9"/>
        <v>0</v>
      </c>
      <c r="P68" s="37">
        <f t="shared" si="3"/>
        <v>0</v>
      </c>
      <c r="Q68" s="38">
        <f t="shared" si="4"/>
        <v>0</v>
      </c>
      <c r="R68" s="38">
        <f t="shared" si="5"/>
        <v>0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I69" s="41"/>
      <c r="J69" s="42">
        <v>62</v>
      </c>
      <c r="K69" s="36">
        <f t="shared" si="8"/>
        <v>0</v>
      </c>
      <c r="L69" s="36">
        <f t="shared" si="8"/>
        <v>0</v>
      </c>
      <c r="M69" s="36" t="str">
        <f t="shared" si="2"/>
        <v>87-8(59)</v>
      </c>
      <c r="N69" s="37">
        <f t="shared" si="9"/>
        <v>0</v>
      </c>
      <c r="O69" s="37">
        <f t="shared" si="9"/>
        <v>0</v>
      </c>
      <c r="P69" s="37">
        <f t="shared" si="3"/>
        <v>0</v>
      </c>
      <c r="Q69" s="38">
        <f t="shared" si="4"/>
        <v>0</v>
      </c>
      <c r="R69" s="38">
        <f t="shared" si="5"/>
        <v>0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I70" s="41"/>
      <c r="J70" s="42">
        <v>63</v>
      </c>
      <c r="K70" s="36">
        <f t="shared" si="8"/>
        <v>0</v>
      </c>
      <c r="L70" s="36">
        <f t="shared" si="8"/>
        <v>0</v>
      </c>
      <c r="M70" s="36" t="str">
        <f t="shared" si="2"/>
        <v>87-8(59)</v>
      </c>
      <c r="N70" s="37">
        <f t="shared" si="9"/>
        <v>0</v>
      </c>
      <c r="O70" s="37">
        <f t="shared" si="9"/>
        <v>0</v>
      </c>
      <c r="P70" s="37">
        <f t="shared" si="3"/>
        <v>0</v>
      </c>
      <c r="Q70" s="38">
        <f t="shared" si="4"/>
        <v>0</v>
      </c>
      <c r="R70" s="38">
        <f t="shared" si="5"/>
        <v>0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I71" s="41"/>
      <c r="J71" s="42">
        <v>64</v>
      </c>
      <c r="K71" s="36">
        <f t="shared" si="8"/>
        <v>0</v>
      </c>
      <c r="L71" s="36">
        <f t="shared" si="8"/>
        <v>0</v>
      </c>
      <c r="M71" s="36" t="str">
        <f t="shared" si="2"/>
        <v>87-8(59)</v>
      </c>
      <c r="N71" s="37">
        <f t="shared" si="9"/>
        <v>0</v>
      </c>
      <c r="O71" s="37">
        <f t="shared" si="9"/>
        <v>0</v>
      </c>
      <c r="P71" s="37">
        <f t="shared" si="3"/>
        <v>0</v>
      </c>
      <c r="Q71" s="38">
        <f t="shared" si="4"/>
        <v>0</v>
      </c>
      <c r="R71" s="38">
        <f t="shared" si="5"/>
        <v>0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I72" s="41"/>
      <c r="J72" s="42">
        <v>65</v>
      </c>
      <c r="K72" s="36">
        <f t="shared" si="8"/>
        <v>0</v>
      </c>
      <c r="L72" s="36">
        <f t="shared" si="8"/>
        <v>0</v>
      </c>
      <c r="M72" s="36" t="str">
        <f t="shared" si="2"/>
        <v>87-8(59)</v>
      </c>
      <c r="N72" s="37">
        <f t="shared" si="9"/>
        <v>0</v>
      </c>
      <c r="O72" s="37">
        <f t="shared" si="9"/>
        <v>0</v>
      </c>
      <c r="P72" s="37">
        <f t="shared" si="3"/>
        <v>0</v>
      </c>
      <c r="Q72" s="38">
        <f t="shared" si="4"/>
        <v>0</v>
      </c>
      <c r="R72" s="38">
        <f t="shared" si="5"/>
        <v>0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I73" s="41"/>
      <c r="J73" s="42">
        <v>66</v>
      </c>
      <c r="K73" s="36">
        <f t="shared" si="8"/>
        <v>0</v>
      </c>
      <c r="L73" s="36">
        <f t="shared" si="8"/>
        <v>0</v>
      </c>
      <c r="M73" s="36" t="str">
        <f t="shared" ref="M73:M136" si="10">$L$2</f>
        <v>87-8(59)</v>
      </c>
      <c r="N73" s="37">
        <f t="shared" si="9"/>
        <v>0</v>
      </c>
      <c r="O73" s="37">
        <f t="shared" si="9"/>
        <v>0</v>
      </c>
      <c r="P73" s="37">
        <f t="shared" ref="P73:P136" si="11">L73</f>
        <v>0</v>
      </c>
      <c r="Q73" s="38">
        <f t="shared" ref="Q73:Q136" si="12">P73-R73</f>
        <v>0</v>
      </c>
      <c r="R73" s="38">
        <f t="shared" ref="R73:R136" si="13">H73</f>
        <v>0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I74" s="41"/>
      <c r="J74" s="42">
        <v>67</v>
      </c>
      <c r="K74" s="36">
        <f t="shared" si="8"/>
        <v>0</v>
      </c>
      <c r="L74" s="36">
        <f t="shared" si="8"/>
        <v>0</v>
      </c>
      <c r="M74" s="36" t="str">
        <f t="shared" si="10"/>
        <v>87-8(59)</v>
      </c>
      <c r="N74" s="37">
        <f t="shared" si="9"/>
        <v>0</v>
      </c>
      <c r="O74" s="37">
        <f t="shared" si="9"/>
        <v>0</v>
      </c>
      <c r="P74" s="37">
        <f t="shared" si="11"/>
        <v>0</v>
      </c>
      <c r="Q74" s="38">
        <f t="shared" si="12"/>
        <v>0</v>
      </c>
      <c r="R74" s="38">
        <f t="shared" si="13"/>
        <v>0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I75" s="41"/>
      <c r="J75" s="42">
        <v>68</v>
      </c>
      <c r="K75" s="36">
        <f t="shared" si="8"/>
        <v>0</v>
      </c>
      <c r="L75" s="36">
        <f t="shared" si="8"/>
        <v>0</v>
      </c>
      <c r="M75" s="36" t="str">
        <f t="shared" si="10"/>
        <v>87-8(59)</v>
      </c>
      <c r="N75" s="37">
        <f t="shared" si="9"/>
        <v>0</v>
      </c>
      <c r="O75" s="37">
        <f t="shared" si="9"/>
        <v>0</v>
      </c>
      <c r="P75" s="37">
        <f t="shared" si="11"/>
        <v>0</v>
      </c>
      <c r="Q75" s="38">
        <f t="shared" si="12"/>
        <v>0</v>
      </c>
      <c r="R75" s="38">
        <f t="shared" si="13"/>
        <v>0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I76" s="41"/>
      <c r="J76" s="42">
        <v>69</v>
      </c>
      <c r="K76" s="36">
        <f t="shared" si="8"/>
        <v>0</v>
      </c>
      <c r="L76" s="36">
        <f t="shared" si="8"/>
        <v>0</v>
      </c>
      <c r="M76" s="36" t="str">
        <f t="shared" si="10"/>
        <v>87-8(59)</v>
      </c>
      <c r="N76" s="37">
        <f t="shared" si="9"/>
        <v>0</v>
      </c>
      <c r="O76" s="37">
        <f t="shared" si="9"/>
        <v>0</v>
      </c>
      <c r="P76" s="37">
        <f t="shared" si="11"/>
        <v>0</v>
      </c>
      <c r="Q76" s="38">
        <f t="shared" si="12"/>
        <v>0</v>
      </c>
      <c r="R76" s="38">
        <f t="shared" si="13"/>
        <v>0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I77" s="41"/>
      <c r="J77" s="42">
        <v>70</v>
      </c>
      <c r="K77" s="36">
        <f t="shared" si="8"/>
        <v>0</v>
      </c>
      <c r="L77" s="36">
        <f t="shared" si="8"/>
        <v>0</v>
      </c>
      <c r="M77" s="36" t="str">
        <f t="shared" si="10"/>
        <v>87-8(59)</v>
      </c>
      <c r="N77" s="37">
        <f t="shared" si="9"/>
        <v>0</v>
      </c>
      <c r="O77" s="37">
        <f t="shared" si="9"/>
        <v>0</v>
      </c>
      <c r="P77" s="37">
        <f t="shared" si="11"/>
        <v>0</v>
      </c>
      <c r="Q77" s="38">
        <f t="shared" si="12"/>
        <v>0</v>
      </c>
      <c r="R77" s="38">
        <f t="shared" si="13"/>
        <v>0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I78" s="41"/>
      <c r="J78" s="42">
        <v>71</v>
      </c>
      <c r="K78" s="36">
        <f t="shared" si="8"/>
        <v>0</v>
      </c>
      <c r="L78" s="36">
        <f t="shared" si="8"/>
        <v>0</v>
      </c>
      <c r="M78" s="36" t="str">
        <f t="shared" si="10"/>
        <v>87-8(59)</v>
      </c>
      <c r="N78" s="37">
        <f t="shared" si="9"/>
        <v>0</v>
      </c>
      <c r="O78" s="37">
        <f t="shared" si="9"/>
        <v>0</v>
      </c>
      <c r="P78" s="37">
        <f t="shared" si="11"/>
        <v>0</v>
      </c>
      <c r="Q78" s="38">
        <f t="shared" si="12"/>
        <v>0</v>
      </c>
      <c r="R78" s="38">
        <f t="shared" si="13"/>
        <v>0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I79" s="41"/>
      <c r="J79" s="42">
        <v>72</v>
      </c>
      <c r="K79" s="36">
        <f t="shared" si="8"/>
        <v>0</v>
      </c>
      <c r="L79" s="36">
        <f t="shared" si="8"/>
        <v>0</v>
      </c>
      <c r="M79" s="36" t="str">
        <f t="shared" si="10"/>
        <v>87-8(59)</v>
      </c>
      <c r="N79" s="37">
        <f t="shared" si="9"/>
        <v>0</v>
      </c>
      <c r="O79" s="37">
        <f t="shared" si="9"/>
        <v>0</v>
      </c>
      <c r="P79" s="37">
        <f t="shared" si="11"/>
        <v>0</v>
      </c>
      <c r="Q79" s="38">
        <f t="shared" si="12"/>
        <v>0</v>
      </c>
      <c r="R79" s="38">
        <f t="shared" si="13"/>
        <v>0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I80" s="41"/>
      <c r="J80" s="42">
        <v>73</v>
      </c>
      <c r="K80" s="36">
        <f t="shared" si="8"/>
        <v>0</v>
      </c>
      <c r="L80" s="36">
        <f t="shared" si="8"/>
        <v>0</v>
      </c>
      <c r="M80" s="36" t="str">
        <f t="shared" si="10"/>
        <v>87-8(59)</v>
      </c>
      <c r="N80" s="37">
        <f t="shared" si="9"/>
        <v>0</v>
      </c>
      <c r="O80" s="37">
        <f t="shared" si="9"/>
        <v>0</v>
      </c>
      <c r="P80" s="37">
        <f t="shared" si="11"/>
        <v>0</v>
      </c>
      <c r="Q80" s="38">
        <f t="shared" si="12"/>
        <v>0</v>
      </c>
      <c r="R80" s="38">
        <f t="shared" si="13"/>
        <v>0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I81" s="41"/>
      <c r="J81" s="42">
        <v>74</v>
      </c>
      <c r="K81" s="36">
        <f t="shared" si="8"/>
        <v>0</v>
      </c>
      <c r="L81" s="36">
        <f t="shared" si="8"/>
        <v>0</v>
      </c>
      <c r="M81" s="36" t="str">
        <f t="shared" si="10"/>
        <v>87-8(59)</v>
      </c>
      <c r="N81" s="37">
        <f t="shared" si="9"/>
        <v>0</v>
      </c>
      <c r="O81" s="37">
        <f t="shared" si="9"/>
        <v>0</v>
      </c>
      <c r="P81" s="37">
        <f t="shared" si="11"/>
        <v>0</v>
      </c>
      <c r="Q81" s="38">
        <f t="shared" si="12"/>
        <v>0</v>
      </c>
      <c r="R81" s="38">
        <f t="shared" si="13"/>
        <v>0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I82" s="41"/>
      <c r="J82" s="42">
        <v>75</v>
      </c>
      <c r="K82" s="36">
        <f t="shared" si="8"/>
        <v>0</v>
      </c>
      <c r="L82" s="36">
        <f t="shared" si="8"/>
        <v>0</v>
      </c>
      <c r="M82" s="36" t="str">
        <f t="shared" si="10"/>
        <v>87-8(59)</v>
      </c>
      <c r="N82" s="37">
        <f t="shared" si="9"/>
        <v>0</v>
      </c>
      <c r="O82" s="37">
        <f t="shared" si="9"/>
        <v>0</v>
      </c>
      <c r="P82" s="37">
        <f t="shared" si="11"/>
        <v>0</v>
      </c>
      <c r="Q82" s="38">
        <f t="shared" si="12"/>
        <v>0</v>
      </c>
      <c r="R82" s="38">
        <f t="shared" si="13"/>
        <v>0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I83" s="41"/>
      <c r="J83" s="42">
        <v>76</v>
      </c>
      <c r="K83" s="36">
        <f t="shared" si="8"/>
        <v>0</v>
      </c>
      <c r="L83" s="36">
        <f t="shared" si="8"/>
        <v>0</v>
      </c>
      <c r="M83" s="36" t="str">
        <f t="shared" si="10"/>
        <v>87-8(59)</v>
      </c>
      <c r="N83" s="37">
        <f t="shared" si="9"/>
        <v>0</v>
      </c>
      <c r="O83" s="37">
        <f t="shared" si="9"/>
        <v>0</v>
      </c>
      <c r="P83" s="37">
        <f t="shared" si="11"/>
        <v>0</v>
      </c>
      <c r="Q83" s="38">
        <f t="shared" si="12"/>
        <v>0</v>
      </c>
      <c r="R83" s="38">
        <f t="shared" si="13"/>
        <v>0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I84" s="41"/>
      <c r="J84" s="42">
        <v>77</v>
      </c>
      <c r="K84" s="36">
        <f t="shared" si="8"/>
        <v>0</v>
      </c>
      <c r="L84" s="36">
        <f t="shared" si="8"/>
        <v>0</v>
      </c>
      <c r="M84" s="36" t="str">
        <f t="shared" si="10"/>
        <v>87-8(59)</v>
      </c>
      <c r="N84" s="37">
        <f t="shared" si="9"/>
        <v>0</v>
      </c>
      <c r="O84" s="37">
        <f t="shared" si="9"/>
        <v>0</v>
      </c>
      <c r="P84" s="37">
        <f t="shared" si="11"/>
        <v>0</v>
      </c>
      <c r="Q84" s="38">
        <f t="shared" si="12"/>
        <v>0</v>
      </c>
      <c r="R84" s="38">
        <f t="shared" si="13"/>
        <v>0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I85" s="41"/>
      <c r="J85" s="42">
        <v>78</v>
      </c>
      <c r="K85" s="36">
        <f t="shared" si="8"/>
        <v>0</v>
      </c>
      <c r="L85" s="36">
        <f t="shared" si="8"/>
        <v>0</v>
      </c>
      <c r="M85" s="36" t="str">
        <f t="shared" si="10"/>
        <v>87-8(59)</v>
      </c>
      <c r="N85" s="37">
        <f t="shared" si="9"/>
        <v>0</v>
      </c>
      <c r="O85" s="37">
        <f t="shared" si="9"/>
        <v>0</v>
      </c>
      <c r="P85" s="37">
        <f t="shared" si="11"/>
        <v>0</v>
      </c>
      <c r="Q85" s="38">
        <f t="shared" si="12"/>
        <v>0</v>
      </c>
      <c r="R85" s="38">
        <f t="shared" si="13"/>
        <v>0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I86" s="41"/>
      <c r="J86" s="42">
        <v>79</v>
      </c>
      <c r="K86" s="36">
        <f t="shared" si="8"/>
        <v>0</v>
      </c>
      <c r="L86" s="36">
        <f t="shared" si="8"/>
        <v>0</v>
      </c>
      <c r="M86" s="36" t="str">
        <f t="shared" si="10"/>
        <v>87-8(59)</v>
      </c>
      <c r="N86" s="37">
        <f t="shared" si="9"/>
        <v>0</v>
      </c>
      <c r="O86" s="37">
        <f t="shared" si="9"/>
        <v>0</v>
      </c>
      <c r="P86" s="37">
        <f t="shared" si="11"/>
        <v>0</v>
      </c>
      <c r="Q86" s="38">
        <f t="shared" si="12"/>
        <v>0</v>
      </c>
      <c r="R86" s="38">
        <f t="shared" si="13"/>
        <v>0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I87" s="41"/>
      <c r="J87" s="42">
        <v>80</v>
      </c>
      <c r="K87" s="36">
        <f t="shared" si="8"/>
        <v>0</v>
      </c>
      <c r="L87" s="36">
        <f t="shared" si="8"/>
        <v>0</v>
      </c>
      <c r="M87" s="36" t="str">
        <f t="shared" si="10"/>
        <v>87-8(59)</v>
      </c>
      <c r="N87" s="37">
        <f t="shared" si="9"/>
        <v>0</v>
      </c>
      <c r="O87" s="37">
        <f t="shared" si="9"/>
        <v>0</v>
      </c>
      <c r="P87" s="37">
        <f t="shared" si="11"/>
        <v>0</v>
      </c>
      <c r="Q87" s="38">
        <f t="shared" si="12"/>
        <v>0</v>
      </c>
      <c r="R87" s="38">
        <f t="shared" si="13"/>
        <v>0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I88" s="41"/>
      <c r="J88" s="42">
        <v>81</v>
      </c>
      <c r="K88" s="36">
        <f t="shared" si="8"/>
        <v>0</v>
      </c>
      <c r="L88" s="36">
        <f t="shared" si="8"/>
        <v>0</v>
      </c>
      <c r="M88" s="36" t="str">
        <f t="shared" si="10"/>
        <v>87-8(59)</v>
      </c>
      <c r="N88" s="37">
        <f t="shared" si="9"/>
        <v>0</v>
      </c>
      <c r="O88" s="37">
        <f t="shared" si="9"/>
        <v>0</v>
      </c>
      <c r="P88" s="37">
        <f t="shared" si="11"/>
        <v>0</v>
      </c>
      <c r="Q88" s="38">
        <f t="shared" si="12"/>
        <v>0</v>
      </c>
      <c r="R88" s="38">
        <f t="shared" si="13"/>
        <v>0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I89" s="41"/>
      <c r="J89" s="42">
        <v>82</v>
      </c>
      <c r="K89" s="36">
        <f t="shared" si="8"/>
        <v>0</v>
      </c>
      <c r="L89" s="36">
        <f t="shared" si="8"/>
        <v>0</v>
      </c>
      <c r="M89" s="36" t="str">
        <f t="shared" si="10"/>
        <v>87-8(59)</v>
      </c>
      <c r="N89" s="37">
        <f t="shared" si="9"/>
        <v>0</v>
      </c>
      <c r="O89" s="37">
        <f t="shared" si="9"/>
        <v>0</v>
      </c>
      <c r="P89" s="37">
        <f t="shared" si="11"/>
        <v>0</v>
      </c>
      <c r="Q89" s="38">
        <f t="shared" si="12"/>
        <v>0</v>
      </c>
      <c r="R89" s="38">
        <f t="shared" si="13"/>
        <v>0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I90" s="41"/>
      <c r="J90" s="42">
        <v>83</v>
      </c>
      <c r="K90" s="36">
        <f t="shared" si="8"/>
        <v>0</v>
      </c>
      <c r="L90" s="36">
        <f t="shared" si="8"/>
        <v>0</v>
      </c>
      <c r="M90" s="36" t="str">
        <f t="shared" si="10"/>
        <v>87-8(59)</v>
      </c>
      <c r="N90" s="37">
        <f t="shared" si="9"/>
        <v>0</v>
      </c>
      <c r="O90" s="37">
        <f t="shared" si="9"/>
        <v>0</v>
      </c>
      <c r="P90" s="37">
        <f t="shared" si="11"/>
        <v>0</v>
      </c>
      <c r="Q90" s="38">
        <f t="shared" si="12"/>
        <v>0</v>
      </c>
      <c r="R90" s="38">
        <f t="shared" si="13"/>
        <v>0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I91" s="41"/>
      <c r="J91" s="42">
        <v>84</v>
      </c>
      <c r="K91" s="36">
        <f t="shared" si="8"/>
        <v>0</v>
      </c>
      <c r="L91" s="36">
        <f t="shared" si="8"/>
        <v>0</v>
      </c>
      <c r="M91" s="36" t="str">
        <f t="shared" si="10"/>
        <v>87-8(59)</v>
      </c>
      <c r="N91" s="37">
        <f t="shared" si="9"/>
        <v>0</v>
      </c>
      <c r="O91" s="37">
        <f t="shared" si="9"/>
        <v>0</v>
      </c>
      <c r="P91" s="37">
        <f t="shared" si="11"/>
        <v>0</v>
      </c>
      <c r="Q91" s="38">
        <f t="shared" si="12"/>
        <v>0</v>
      </c>
      <c r="R91" s="38">
        <f t="shared" si="13"/>
        <v>0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I92" s="41"/>
      <c r="J92" s="42">
        <v>85</v>
      </c>
      <c r="K92" s="36">
        <f t="shared" si="8"/>
        <v>0</v>
      </c>
      <c r="L92" s="36">
        <f t="shared" si="8"/>
        <v>0</v>
      </c>
      <c r="M92" s="36" t="str">
        <f t="shared" si="10"/>
        <v>87-8(59)</v>
      </c>
      <c r="N92" s="37">
        <f t="shared" si="9"/>
        <v>0</v>
      </c>
      <c r="O92" s="37">
        <f t="shared" si="9"/>
        <v>0</v>
      </c>
      <c r="P92" s="37">
        <f t="shared" si="11"/>
        <v>0</v>
      </c>
      <c r="Q92" s="38">
        <f t="shared" si="12"/>
        <v>0</v>
      </c>
      <c r="R92" s="38">
        <f t="shared" si="13"/>
        <v>0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I93" s="41"/>
      <c r="J93" s="42">
        <v>86</v>
      </c>
      <c r="K93" s="36">
        <f t="shared" si="8"/>
        <v>0</v>
      </c>
      <c r="L93" s="36">
        <f t="shared" si="8"/>
        <v>0</v>
      </c>
      <c r="M93" s="36" t="str">
        <f t="shared" si="10"/>
        <v>87-8(59)</v>
      </c>
      <c r="N93" s="37">
        <f t="shared" si="9"/>
        <v>0</v>
      </c>
      <c r="O93" s="37">
        <f t="shared" si="9"/>
        <v>0</v>
      </c>
      <c r="P93" s="37">
        <f t="shared" si="11"/>
        <v>0</v>
      </c>
      <c r="Q93" s="38">
        <f t="shared" si="12"/>
        <v>0</v>
      </c>
      <c r="R93" s="38">
        <f t="shared" si="13"/>
        <v>0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I94" s="41"/>
      <c r="J94" s="42">
        <v>87</v>
      </c>
      <c r="K94" s="36">
        <f t="shared" si="8"/>
        <v>0</v>
      </c>
      <c r="L94" s="36">
        <f t="shared" si="8"/>
        <v>0</v>
      </c>
      <c r="M94" s="36" t="str">
        <f t="shared" si="10"/>
        <v>87-8(59)</v>
      </c>
      <c r="N94" s="37">
        <f t="shared" si="9"/>
        <v>0</v>
      </c>
      <c r="O94" s="37">
        <f t="shared" si="9"/>
        <v>0</v>
      </c>
      <c r="P94" s="37">
        <f t="shared" si="11"/>
        <v>0</v>
      </c>
      <c r="Q94" s="38">
        <f t="shared" si="12"/>
        <v>0</v>
      </c>
      <c r="R94" s="38">
        <f t="shared" si="13"/>
        <v>0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I95" s="41"/>
      <c r="J95" s="42">
        <v>88</v>
      </c>
      <c r="K95" s="36">
        <f t="shared" si="8"/>
        <v>0</v>
      </c>
      <c r="L95" s="36">
        <f t="shared" si="8"/>
        <v>0</v>
      </c>
      <c r="M95" s="36" t="str">
        <f t="shared" si="10"/>
        <v>87-8(59)</v>
      </c>
      <c r="N95" s="37">
        <f t="shared" si="9"/>
        <v>0</v>
      </c>
      <c r="O95" s="37">
        <f t="shared" si="9"/>
        <v>0</v>
      </c>
      <c r="P95" s="37">
        <f t="shared" si="11"/>
        <v>0</v>
      </c>
      <c r="Q95" s="38">
        <f t="shared" si="12"/>
        <v>0</v>
      </c>
      <c r="R95" s="38">
        <f t="shared" si="13"/>
        <v>0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I96" s="41"/>
      <c r="J96" s="42">
        <v>89</v>
      </c>
      <c r="K96" s="36">
        <f t="shared" si="8"/>
        <v>0</v>
      </c>
      <c r="L96" s="36">
        <f t="shared" si="8"/>
        <v>0</v>
      </c>
      <c r="M96" s="36" t="str">
        <f t="shared" si="10"/>
        <v>87-8(59)</v>
      </c>
      <c r="N96" s="37">
        <f t="shared" si="9"/>
        <v>0</v>
      </c>
      <c r="O96" s="37">
        <f t="shared" si="9"/>
        <v>0</v>
      </c>
      <c r="P96" s="37">
        <f t="shared" si="11"/>
        <v>0</v>
      </c>
      <c r="Q96" s="38">
        <f t="shared" si="12"/>
        <v>0</v>
      </c>
      <c r="R96" s="38">
        <f t="shared" si="13"/>
        <v>0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I97" s="41"/>
      <c r="J97" s="42">
        <v>90</v>
      </c>
      <c r="K97" s="36">
        <f t="shared" si="8"/>
        <v>0</v>
      </c>
      <c r="L97" s="36">
        <f t="shared" si="8"/>
        <v>0</v>
      </c>
      <c r="M97" s="36" t="str">
        <f t="shared" si="10"/>
        <v>87-8(59)</v>
      </c>
      <c r="N97" s="37">
        <f t="shared" si="9"/>
        <v>0</v>
      </c>
      <c r="O97" s="37">
        <f t="shared" si="9"/>
        <v>0</v>
      </c>
      <c r="P97" s="37">
        <f t="shared" si="11"/>
        <v>0</v>
      </c>
      <c r="Q97" s="38">
        <f t="shared" si="12"/>
        <v>0</v>
      </c>
      <c r="R97" s="38">
        <f t="shared" si="13"/>
        <v>0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I98" s="41"/>
      <c r="J98" s="42">
        <v>91</v>
      </c>
      <c r="K98" s="36">
        <f t="shared" si="8"/>
        <v>0</v>
      </c>
      <c r="L98" s="36">
        <f t="shared" si="8"/>
        <v>0</v>
      </c>
      <c r="M98" s="36" t="str">
        <f t="shared" si="10"/>
        <v>87-8(59)</v>
      </c>
      <c r="N98" s="37">
        <f t="shared" si="9"/>
        <v>0</v>
      </c>
      <c r="O98" s="37">
        <f t="shared" si="9"/>
        <v>0</v>
      </c>
      <c r="P98" s="37">
        <f t="shared" si="11"/>
        <v>0</v>
      </c>
      <c r="Q98" s="38">
        <f t="shared" si="12"/>
        <v>0</v>
      </c>
      <c r="R98" s="38">
        <f t="shared" si="13"/>
        <v>0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I99" s="41"/>
      <c r="J99" s="42">
        <v>92</v>
      </c>
      <c r="K99" s="36">
        <f t="shared" si="8"/>
        <v>0</v>
      </c>
      <c r="L99" s="36">
        <f t="shared" si="8"/>
        <v>0</v>
      </c>
      <c r="M99" s="36" t="str">
        <f t="shared" si="10"/>
        <v>87-8(59)</v>
      </c>
      <c r="N99" s="37">
        <f t="shared" si="9"/>
        <v>0</v>
      </c>
      <c r="O99" s="37">
        <f t="shared" si="9"/>
        <v>0</v>
      </c>
      <c r="P99" s="37">
        <f t="shared" si="11"/>
        <v>0</v>
      </c>
      <c r="Q99" s="38">
        <f t="shared" si="12"/>
        <v>0</v>
      </c>
      <c r="R99" s="38">
        <f t="shared" si="13"/>
        <v>0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I100" s="41"/>
      <c r="J100" s="42">
        <v>93</v>
      </c>
      <c r="K100" s="36">
        <f t="shared" si="8"/>
        <v>0</v>
      </c>
      <c r="L100" s="36">
        <f t="shared" si="8"/>
        <v>0</v>
      </c>
      <c r="M100" s="36" t="str">
        <f t="shared" si="10"/>
        <v>87-8(59)</v>
      </c>
      <c r="N100" s="37">
        <f t="shared" si="9"/>
        <v>0</v>
      </c>
      <c r="O100" s="37">
        <f t="shared" si="9"/>
        <v>0</v>
      </c>
      <c r="P100" s="37">
        <f t="shared" si="11"/>
        <v>0</v>
      </c>
      <c r="Q100" s="38">
        <f t="shared" si="12"/>
        <v>0</v>
      </c>
      <c r="R100" s="38">
        <f t="shared" si="13"/>
        <v>0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I101" s="41"/>
      <c r="J101" s="42">
        <v>94</v>
      </c>
      <c r="K101" s="36">
        <f t="shared" si="8"/>
        <v>0</v>
      </c>
      <c r="L101" s="36">
        <f t="shared" si="8"/>
        <v>0</v>
      </c>
      <c r="M101" s="36" t="str">
        <f t="shared" si="10"/>
        <v>87-8(59)</v>
      </c>
      <c r="N101" s="37">
        <f t="shared" si="9"/>
        <v>0</v>
      </c>
      <c r="O101" s="37">
        <f t="shared" si="9"/>
        <v>0</v>
      </c>
      <c r="P101" s="37">
        <f t="shared" si="11"/>
        <v>0</v>
      </c>
      <c r="Q101" s="38">
        <f t="shared" si="12"/>
        <v>0</v>
      </c>
      <c r="R101" s="38">
        <f t="shared" si="13"/>
        <v>0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I102" s="41"/>
      <c r="J102" s="42">
        <v>95</v>
      </c>
      <c r="K102" s="36">
        <f t="shared" si="8"/>
        <v>0</v>
      </c>
      <c r="L102" s="36">
        <f t="shared" si="8"/>
        <v>0</v>
      </c>
      <c r="M102" s="36" t="str">
        <f t="shared" si="10"/>
        <v>87-8(59)</v>
      </c>
      <c r="N102" s="37">
        <f t="shared" si="9"/>
        <v>0</v>
      </c>
      <c r="O102" s="37">
        <f t="shared" si="9"/>
        <v>0</v>
      </c>
      <c r="P102" s="37">
        <f t="shared" si="11"/>
        <v>0</v>
      </c>
      <c r="Q102" s="38">
        <f t="shared" si="12"/>
        <v>0</v>
      </c>
      <c r="R102" s="38">
        <f t="shared" si="13"/>
        <v>0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I103" s="41"/>
      <c r="J103" s="42">
        <v>96</v>
      </c>
      <c r="K103" s="36">
        <f t="shared" si="8"/>
        <v>0</v>
      </c>
      <c r="L103" s="36">
        <f t="shared" si="8"/>
        <v>0</v>
      </c>
      <c r="M103" s="36" t="str">
        <f t="shared" si="10"/>
        <v>87-8(59)</v>
      </c>
      <c r="N103" s="37">
        <f t="shared" si="9"/>
        <v>0</v>
      </c>
      <c r="O103" s="37">
        <f t="shared" si="9"/>
        <v>0</v>
      </c>
      <c r="P103" s="37">
        <f t="shared" si="11"/>
        <v>0</v>
      </c>
      <c r="Q103" s="38">
        <f t="shared" si="12"/>
        <v>0</v>
      </c>
      <c r="R103" s="38">
        <f t="shared" si="13"/>
        <v>0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I104" s="41"/>
      <c r="J104" s="42">
        <v>97</v>
      </c>
      <c r="K104" s="36">
        <f t="shared" si="8"/>
        <v>0</v>
      </c>
      <c r="L104" s="36">
        <f t="shared" si="8"/>
        <v>0</v>
      </c>
      <c r="M104" s="36" t="str">
        <f t="shared" si="10"/>
        <v>87-8(59)</v>
      </c>
      <c r="N104" s="37">
        <f t="shared" si="9"/>
        <v>0</v>
      </c>
      <c r="O104" s="37">
        <f t="shared" si="9"/>
        <v>0</v>
      </c>
      <c r="P104" s="37">
        <f t="shared" si="11"/>
        <v>0</v>
      </c>
      <c r="Q104" s="38">
        <f t="shared" si="12"/>
        <v>0</v>
      </c>
      <c r="R104" s="38">
        <f t="shared" si="13"/>
        <v>0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I105" s="41"/>
      <c r="J105" s="42">
        <v>98</v>
      </c>
      <c r="K105" s="36">
        <f t="shared" si="8"/>
        <v>0</v>
      </c>
      <c r="L105" s="36">
        <f t="shared" si="8"/>
        <v>0</v>
      </c>
      <c r="M105" s="36" t="str">
        <f t="shared" si="10"/>
        <v>87-8(59)</v>
      </c>
      <c r="N105" s="37">
        <f t="shared" si="9"/>
        <v>0</v>
      </c>
      <c r="O105" s="37">
        <f t="shared" si="9"/>
        <v>0</v>
      </c>
      <c r="P105" s="37">
        <f t="shared" si="11"/>
        <v>0</v>
      </c>
      <c r="Q105" s="38">
        <f t="shared" si="12"/>
        <v>0</v>
      </c>
      <c r="R105" s="38">
        <f t="shared" si="13"/>
        <v>0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I106" s="41"/>
      <c r="J106" s="42">
        <v>99</v>
      </c>
      <c r="K106" s="36">
        <f t="shared" si="8"/>
        <v>0</v>
      </c>
      <c r="L106" s="36">
        <f t="shared" si="8"/>
        <v>0</v>
      </c>
      <c r="M106" s="36" t="str">
        <f t="shared" si="10"/>
        <v>87-8(59)</v>
      </c>
      <c r="N106" s="37">
        <f t="shared" si="9"/>
        <v>0</v>
      </c>
      <c r="O106" s="37">
        <f t="shared" si="9"/>
        <v>0</v>
      </c>
      <c r="P106" s="37">
        <f t="shared" si="11"/>
        <v>0</v>
      </c>
      <c r="Q106" s="38">
        <f t="shared" si="12"/>
        <v>0</v>
      </c>
      <c r="R106" s="38">
        <f t="shared" si="13"/>
        <v>0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I107" s="41"/>
      <c r="J107" s="42">
        <v>100</v>
      </c>
      <c r="K107" s="36">
        <f t="shared" si="8"/>
        <v>0</v>
      </c>
      <c r="L107" s="36">
        <f t="shared" si="8"/>
        <v>0</v>
      </c>
      <c r="M107" s="36" t="str">
        <f t="shared" si="10"/>
        <v>87-8(59)</v>
      </c>
      <c r="N107" s="37">
        <f t="shared" si="9"/>
        <v>0</v>
      </c>
      <c r="O107" s="37">
        <f t="shared" si="9"/>
        <v>0</v>
      </c>
      <c r="P107" s="37">
        <f t="shared" si="11"/>
        <v>0</v>
      </c>
      <c r="Q107" s="38">
        <f t="shared" si="12"/>
        <v>0</v>
      </c>
      <c r="R107" s="38">
        <f t="shared" si="13"/>
        <v>0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I108" s="41"/>
      <c r="J108" s="42">
        <v>101</v>
      </c>
      <c r="K108" s="36">
        <f t="shared" si="8"/>
        <v>0</v>
      </c>
      <c r="L108" s="36">
        <f t="shared" si="8"/>
        <v>0</v>
      </c>
      <c r="M108" s="36" t="str">
        <f t="shared" si="10"/>
        <v>87-8(59)</v>
      </c>
      <c r="N108" s="37">
        <f t="shared" si="9"/>
        <v>0</v>
      </c>
      <c r="O108" s="37">
        <f t="shared" si="9"/>
        <v>0</v>
      </c>
      <c r="P108" s="37">
        <f t="shared" si="11"/>
        <v>0</v>
      </c>
      <c r="Q108" s="38">
        <f t="shared" si="12"/>
        <v>0</v>
      </c>
      <c r="R108" s="38">
        <f t="shared" si="13"/>
        <v>0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I109" s="41"/>
      <c r="J109" s="42">
        <v>102</v>
      </c>
      <c r="K109" s="36">
        <f t="shared" si="8"/>
        <v>0</v>
      </c>
      <c r="L109" s="36">
        <f t="shared" si="8"/>
        <v>0</v>
      </c>
      <c r="M109" s="36" t="str">
        <f t="shared" si="10"/>
        <v>87-8(59)</v>
      </c>
      <c r="N109" s="37">
        <f t="shared" si="9"/>
        <v>0</v>
      </c>
      <c r="O109" s="37">
        <f t="shared" si="9"/>
        <v>0</v>
      </c>
      <c r="P109" s="37">
        <f t="shared" si="11"/>
        <v>0</v>
      </c>
      <c r="Q109" s="38">
        <f t="shared" si="12"/>
        <v>0</v>
      </c>
      <c r="R109" s="38">
        <f t="shared" si="13"/>
        <v>0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I110" s="41"/>
      <c r="J110" s="42">
        <v>103</v>
      </c>
      <c r="K110" s="36">
        <f t="shared" si="8"/>
        <v>0</v>
      </c>
      <c r="L110" s="36">
        <f t="shared" si="8"/>
        <v>0</v>
      </c>
      <c r="M110" s="36" t="str">
        <f t="shared" si="10"/>
        <v>87-8(59)</v>
      </c>
      <c r="N110" s="37">
        <f t="shared" si="9"/>
        <v>0</v>
      </c>
      <c r="O110" s="37">
        <f t="shared" si="9"/>
        <v>0</v>
      </c>
      <c r="P110" s="37">
        <f t="shared" si="11"/>
        <v>0</v>
      </c>
      <c r="Q110" s="38">
        <f t="shared" si="12"/>
        <v>0</v>
      </c>
      <c r="R110" s="38">
        <f t="shared" si="13"/>
        <v>0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I111" s="41"/>
      <c r="J111" s="42">
        <v>104</v>
      </c>
      <c r="K111" s="36">
        <f t="shared" si="8"/>
        <v>0</v>
      </c>
      <c r="L111" s="36">
        <f t="shared" si="8"/>
        <v>0</v>
      </c>
      <c r="M111" s="36" t="str">
        <f t="shared" si="10"/>
        <v>87-8(59)</v>
      </c>
      <c r="N111" s="37">
        <f t="shared" si="9"/>
        <v>0</v>
      </c>
      <c r="O111" s="37">
        <f t="shared" si="9"/>
        <v>0</v>
      </c>
      <c r="P111" s="37">
        <f t="shared" si="11"/>
        <v>0</v>
      </c>
      <c r="Q111" s="38">
        <f t="shared" si="12"/>
        <v>0</v>
      </c>
      <c r="R111" s="38">
        <f t="shared" si="13"/>
        <v>0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I112" s="41"/>
      <c r="J112" s="42">
        <v>105</v>
      </c>
      <c r="K112" s="36">
        <f t="shared" si="8"/>
        <v>0</v>
      </c>
      <c r="L112" s="36">
        <f t="shared" si="8"/>
        <v>0</v>
      </c>
      <c r="M112" s="36" t="str">
        <f t="shared" si="10"/>
        <v>87-8(59)</v>
      </c>
      <c r="N112" s="37">
        <f t="shared" si="9"/>
        <v>0</v>
      </c>
      <c r="O112" s="37">
        <f t="shared" si="9"/>
        <v>0</v>
      </c>
      <c r="P112" s="37">
        <f t="shared" si="11"/>
        <v>0</v>
      </c>
      <c r="Q112" s="38">
        <f t="shared" si="12"/>
        <v>0</v>
      </c>
      <c r="R112" s="38">
        <f t="shared" si="13"/>
        <v>0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I113" s="41"/>
      <c r="J113" s="42">
        <v>106</v>
      </c>
      <c r="K113" s="36">
        <f t="shared" si="8"/>
        <v>0</v>
      </c>
      <c r="L113" s="36">
        <f t="shared" si="8"/>
        <v>0</v>
      </c>
      <c r="M113" s="36" t="str">
        <f t="shared" si="10"/>
        <v>87-8(59)</v>
      </c>
      <c r="N113" s="37">
        <f t="shared" si="9"/>
        <v>0</v>
      </c>
      <c r="O113" s="37">
        <f t="shared" si="9"/>
        <v>0</v>
      </c>
      <c r="P113" s="37">
        <f t="shared" si="11"/>
        <v>0</v>
      </c>
      <c r="Q113" s="38">
        <f t="shared" si="12"/>
        <v>0</v>
      </c>
      <c r="R113" s="38">
        <f t="shared" si="13"/>
        <v>0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I114" s="41"/>
      <c r="J114" s="42">
        <v>107</v>
      </c>
      <c r="K114" s="36">
        <f t="shared" si="8"/>
        <v>0</v>
      </c>
      <c r="L114" s="36">
        <f t="shared" si="8"/>
        <v>0</v>
      </c>
      <c r="M114" s="36" t="str">
        <f t="shared" si="10"/>
        <v>87-8(59)</v>
      </c>
      <c r="N114" s="37">
        <f t="shared" si="9"/>
        <v>0</v>
      </c>
      <c r="O114" s="37">
        <f t="shared" si="9"/>
        <v>0</v>
      </c>
      <c r="P114" s="37">
        <f t="shared" si="11"/>
        <v>0</v>
      </c>
      <c r="Q114" s="38">
        <f t="shared" si="12"/>
        <v>0</v>
      </c>
      <c r="R114" s="38">
        <f t="shared" si="13"/>
        <v>0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I115" s="41"/>
      <c r="J115" s="42">
        <v>108</v>
      </c>
      <c r="K115" s="36">
        <f t="shared" si="8"/>
        <v>0</v>
      </c>
      <c r="L115" s="36">
        <f t="shared" si="8"/>
        <v>0</v>
      </c>
      <c r="M115" s="36" t="str">
        <f t="shared" si="10"/>
        <v>87-8(59)</v>
      </c>
      <c r="N115" s="37">
        <f t="shared" si="9"/>
        <v>0</v>
      </c>
      <c r="O115" s="37">
        <f t="shared" si="9"/>
        <v>0</v>
      </c>
      <c r="P115" s="37">
        <f t="shared" si="11"/>
        <v>0</v>
      </c>
      <c r="Q115" s="38">
        <f t="shared" si="12"/>
        <v>0</v>
      </c>
      <c r="R115" s="38">
        <f t="shared" si="13"/>
        <v>0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I116" s="41"/>
      <c r="J116" s="42">
        <v>109</v>
      </c>
      <c r="K116" s="36">
        <f t="shared" si="8"/>
        <v>0</v>
      </c>
      <c r="L116" s="36">
        <f t="shared" si="8"/>
        <v>0</v>
      </c>
      <c r="M116" s="36" t="str">
        <f t="shared" si="10"/>
        <v>87-8(59)</v>
      </c>
      <c r="N116" s="37">
        <f t="shared" si="9"/>
        <v>0</v>
      </c>
      <c r="O116" s="37">
        <f t="shared" si="9"/>
        <v>0</v>
      </c>
      <c r="P116" s="37">
        <f t="shared" si="11"/>
        <v>0</v>
      </c>
      <c r="Q116" s="38">
        <f t="shared" si="12"/>
        <v>0</v>
      </c>
      <c r="R116" s="38">
        <f t="shared" si="13"/>
        <v>0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I117" s="41"/>
      <c r="J117" s="42">
        <v>110</v>
      </c>
      <c r="K117" s="36">
        <f t="shared" si="8"/>
        <v>0</v>
      </c>
      <c r="L117" s="36">
        <f t="shared" si="8"/>
        <v>0</v>
      </c>
      <c r="M117" s="36" t="str">
        <f t="shared" si="10"/>
        <v>87-8(59)</v>
      </c>
      <c r="N117" s="37">
        <f t="shared" si="9"/>
        <v>0</v>
      </c>
      <c r="O117" s="37">
        <f t="shared" si="9"/>
        <v>0</v>
      </c>
      <c r="P117" s="37">
        <f t="shared" si="11"/>
        <v>0</v>
      </c>
      <c r="Q117" s="38">
        <f t="shared" si="12"/>
        <v>0</v>
      </c>
      <c r="R117" s="38">
        <f t="shared" si="13"/>
        <v>0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I118" s="41"/>
      <c r="J118" s="42">
        <v>111</v>
      </c>
      <c r="K118" s="36">
        <f t="shared" si="8"/>
        <v>0</v>
      </c>
      <c r="L118" s="36">
        <f t="shared" si="8"/>
        <v>0</v>
      </c>
      <c r="M118" s="36" t="str">
        <f t="shared" si="10"/>
        <v>87-8(59)</v>
      </c>
      <c r="N118" s="37">
        <f t="shared" si="9"/>
        <v>0</v>
      </c>
      <c r="O118" s="37">
        <f t="shared" si="9"/>
        <v>0</v>
      </c>
      <c r="P118" s="37">
        <f t="shared" si="11"/>
        <v>0</v>
      </c>
      <c r="Q118" s="38">
        <f t="shared" si="12"/>
        <v>0</v>
      </c>
      <c r="R118" s="38">
        <f t="shared" si="13"/>
        <v>0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I119" s="41"/>
      <c r="J119" s="42">
        <v>112</v>
      </c>
      <c r="K119" s="36">
        <f t="shared" si="8"/>
        <v>0</v>
      </c>
      <c r="L119" s="36">
        <f t="shared" si="8"/>
        <v>0</v>
      </c>
      <c r="M119" s="36" t="str">
        <f t="shared" si="10"/>
        <v>87-8(59)</v>
      </c>
      <c r="N119" s="37">
        <f t="shared" si="9"/>
        <v>0</v>
      </c>
      <c r="O119" s="37">
        <f t="shared" si="9"/>
        <v>0</v>
      </c>
      <c r="P119" s="37">
        <f t="shared" si="11"/>
        <v>0</v>
      </c>
      <c r="Q119" s="38">
        <f t="shared" si="12"/>
        <v>0</v>
      </c>
      <c r="R119" s="38">
        <f t="shared" si="13"/>
        <v>0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I120" s="41"/>
      <c r="J120" s="42">
        <v>113</v>
      </c>
      <c r="K120" s="36">
        <f t="shared" si="8"/>
        <v>0</v>
      </c>
      <c r="L120" s="36">
        <f t="shared" si="8"/>
        <v>0</v>
      </c>
      <c r="M120" s="36" t="str">
        <f t="shared" si="10"/>
        <v>87-8(59)</v>
      </c>
      <c r="N120" s="37">
        <f t="shared" si="9"/>
        <v>0</v>
      </c>
      <c r="O120" s="37">
        <f t="shared" si="9"/>
        <v>0</v>
      </c>
      <c r="P120" s="37">
        <f t="shared" si="11"/>
        <v>0</v>
      </c>
      <c r="Q120" s="38">
        <f t="shared" si="12"/>
        <v>0</v>
      </c>
      <c r="R120" s="38">
        <f t="shared" si="13"/>
        <v>0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I121" s="41"/>
      <c r="J121" s="42">
        <v>114</v>
      </c>
      <c r="K121" s="36">
        <f t="shared" si="8"/>
        <v>0</v>
      </c>
      <c r="L121" s="36">
        <f t="shared" si="8"/>
        <v>0</v>
      </c>
      <c r="M121" s="36" t="str">
        <f t="shared" si="10"/>
        <v>87-8(59)</v>
      </c>
      <c r="N121" s="37">
        <f t="shared" si="9"/>
        <v>0</v>
      </c>
      <c r="O121" s="37">
        <f t="shared" si="9"/>
        <v>0</v>
      </c>
      <c r="P121" s="37">
        <f t="shared" si="11"/>
        <v>0</v>
      </c>
      <c r="Q121" s="38">
        <f t="shared" si="12"/>
        <v>0</v>
      </c>
      <c r="R121" s="38">
        <f t="shared" si="13"/>
        <v>0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I122" s="41"/>
      <c r="J122" s="42">
        <v>115</v>
      </c>
      <c r="K122" s="36">
        <f t="shared" si="8"/>
        <v>0</v>
      </c>
      <c r="L122" s="36">
        <f t="shared" si="8"/>
        <v>0</v>
      </c>
      <c r="M122" s="36" t="str">
        <f t="shared" si="10"/>
        <v>87-8(59)</v>
      </c>
      <c r="N122" s="37">
        <f t="shared" si="9"/>
        <v>0</v>
      </c>
      <c r="O122" s="37">
        <f t="shared" si="9"/>
        <v>0</v>
      </c>
      <c r="P122" s="37">
        <f t="shared" si="11"/>
        <v>0</v>
      </c>
      <c r="Q122" s="38">
        <f t="shared" si="12"/>
        <v>0</v>
      </c>
      <c r="R122" s="38">
        <f t="shared" si="13"/>
        <v>0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I123" s="41"/>
      <c r="J123" s="42">
        <v>116</v>
      </c>
      <c r="K123" s="36">
        <f t="shared" si="8"/>
        <v>0</v>
      </c>
      <c r="L123" s="36">
        <f t="shared" si="8"/>
        <v>0</v>
      </c>
      <c r="M123" s="36" t="str">
        <f t="shared" si="10"/>
        <v>87-8(59)</v>
      </c>
      <c r="N123" s="37">
        <f t="shared" si="9"/>
        <v>0</v>
      </c>
      <c r="O123" s="37">
        <f t="shared" si="9"/>
        <v>0</v>
      </c>
      <c r="P123" s="37">
        <f t="shared" si="11"/>
        <v>0</v>
      </c>
      <c r="Q123" s="38">
        <f t="shared" si="12"/>
        <v>0</v>
      </c>
      <c r="R123" s="38">
        <f t="shared" si="13"/>
        <v>0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I124" s="41"/>
      <c r="J124" s="42">
        <v>117</v>
      </c>
      <c r="K124" s="36">
        <f t="shared" si="8"/>
        <v>0</v>
      </c>
      <c r="L124" s="36">
        <f t="shared" si="8"/>
        <v>0</v>
      </c>
      <c r="M124" s="36" t="str">
        <f t="shared" si="10"/>
        <v>87-8(59)</v>
      </c>
      <c r="N124" s="37">
        <f t="shared" si="9"/>
        <v>0</v>
      </c>
      <c r="O124" s="37">
        <f t="shared" si="9"/>
        <v>0</v>
      </c>
      <c r="P124" s="37">
        <f t="shared" si="11"/>
        <v>0</v>
      </c>
      <c r="Q124" s="38">
        <f t="shared" si="12"/>
        <v>0</v>
      </c>
      <c r="R124" s="38">
        <f t="shared" si="13"/>
        <v>0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I125" s="41"/>
      <c r="J125" s="42">
        <v>118</v>
      </c>
      <c r="K125" s="36">
        <f t="shared" si="8"/>
        <v>0</v>
      </c>
      <c r="L125" s="36">
        <f t="shared" si="8"/>
        <v>0</v>
      </c>
      <c r="M125" s="36" t="str">
        <f t="shared" si="10"/>
        <v>87-8(59)</v>
      </c>
      <c r="N125" s="37">
        <f t="shared" si="9"/>
        <v>0</v>
      </c>
      <c r="O125" s="37">
        <f t="shared" si="9"/>
        <v>0</v>
      </c>
      <c r="P125" s="37">
        <f t="shared" si="11"/>
        <v>0</v>
      </c>
      <c r="Q125" s="38">
        <f t="shared" si="12"/>
        <v>0</v>
      </c>
      <c r="R125" s="38">
        <f t="shared" si="13"/>
        <v>0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I126" s="41"/>
      <c r="J126" s="42">
        <v>119</v>
      </c>
      <c r="K126" s="36">
        <f t="shared" si="8"/>
        <v>0</v>
      </c>
      <c r="L126" s="36">
        <f t="shared" si="8"/>
        <v>0</v>
      </c>
      <c r="M126" s="36" t="str">
        <f t="shared" si="10"/>
        <v>87-8(59)</v>
      </c>
      <c r="N126" s="37">
        <f t="shared" si="9"/>
        <v>0</v>
      </c>
      <c r="O126" s="37">
        <f t="shared" si="9"/>
        <v>0</v>
      </c>
      <c r="P126" s="37">
        <f t="shared" si="11"/>
        <v>0</v>
      </c>
      <c r="Q126" s="38">
        <f t="shared" si="12"/>
        <v>0</v>
      </c>
      <c r="R126" s="38">
        <f t="shared" si="13"/>
        <v>0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I127" s="41"/>
      <c r="J127" s="42">
        <v>120</v>
      </c>
      <c r="K127" s="36">
        <f t="shared" si="8"/>
        <v>0</v>
      </c>
      <c r="L127" s="36">
        <f t="shared" si="8"/>
        <v>0</v>
      </c>
      <c r="M127" s="36" t="str">
        <f t="shared" si="10"/>
        <v>87-8(59)</v>
      </c>
      <c r="N127" s="37">
        <f t="shared" si="9"/>
        <v>0</v>
      </c>
      <c r="O127" s="37">
        <f t="shared" si="9"/>
        <v>0</v>
      </c>
      <c r="P127" s="37">
        <f t="shared" si="11"/>
        <v>0</v>
      </c>
      <c r="Q127" s="38">
        <f t="shared" si="12"/>
        <v>0</v>
      </c>
      <c r="R127" s="38">
        <f t="shared" si="13"/>
        <v>0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I128" s="41"/>
      <c r="J128" s="42">
        <v>121</v>
      </c>
      <c r="K128" s="36">
        <f t="shared" ref="K128:L191" si="14">F128</f>
        <v>0</v>
      </c>
      <c r="L128" s="36">
        <f t="shared" si="14"/>
        <v>0</v>
      </c>
      <c r="M128" s="36" t="str">
        <f t="shared" si="10"/>
        <v>87-8(59)</v>
      </c>
      <c r="N128" s="37">
        <f t="shared" ref="N128:O191" si="15">C128</f>
        <v>0</v>
      </c>
      <c r="O128" s="37">
        <f t="shared" si="15"/>
        <v>0</v>
      </c>
      <c r="P128" s="37">
        <f t="shared" si="11"/>
        <v>0</v>
      </c>
      <c r="Q128" s="38">
        <f t="shared" si="12"/>
        <v>0</v>
      </c>
      <c r="R128" s="38">
        <f t="shared" si="13"/>
        <v>0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I129" s="41"/>
      <c r="J129" s="42">
        <v>122</v>
      </c>
      <c r="K129" s="36">
        <f t="shared" si="14"/>
        <v>0</v>
      </c>
      <c r="L129" s="36">
        <f t="shared" si="14"/>
        <v>0</v>
      </c>
      <c r="M129" s="36" t="str">
        <f t="shared" si="10"/>
        <v>87-8(59)</v>
      </c>
      <c r="N129" s="37">
        <f t="shared" si="15"/>
        <v>0</v>
      </c>
      <c r="O129" s="37">
        <f t="shared" si="15"/>
        <v>0</v>
      </c>
      <c r="P129" s="37">
        <f t="shared" si="11"/>
        <v>0</v>
      </c>
      <c r="Q129" s="38">
        <f t="shared" si="12"/>
        <v>0</v>
      </c>
      <c r="R129" s="38">
        <f t="shared" si="13"/>
        <v>0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I130" s="41"/>
      <c r="J130" s="42">
        <v>123</v>
      </c>
      <c r="K130" s="36">
        <f t="shared" si="14"/>
        <v>0</v>
      </c>
      <c r="L130" s="36">
        <f t="shared" si="14"/>
        <v>0</v>
      </c>
      <c r="M130" s="36" t="str">
        <f t="shared" si="10"/>
        <v>87-8(59)</v>
      </c>
      <c r="N130" s="37">
        <f t="shared" si="15"/>
        <v>0</v>
      </c>
      <c r="O130" s="37">
        <f t="shared" si="15"/>
        <v>0</v>
      </c>
      <c r="P130" s="37">
        <f t="shared" si="11"/>
        <v>0</v>
      </c>
      <c r="Q130" s="38">
        <f t="shared" si="12"/>
        <v>0</v>
      </c>
      <c r="R130" s="38">
        <f t="shared" si="13"/>
        <v>0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I131" s="41"/>
      <c r="J131" s="42">
        <v>124</v>
      </c>
      <c r="K131" s="36">
        <f t="shared" si="14"/>
        <v>0</v>
      </c>
      <c r="L131" s="36">
        <f t="shared" si="14"/>
        <v>0</v>
      </c>
      <c r="M131" s="36" t="str">
        <f t="shared" si="10"/>
        <v>87-8(59)</v>
      </c>
      <c r="N131" s="37">
        <f t="shared" si="15"/>
        <v>0</v>
      </c>
      <c r="O131" s="37">
        <f t="shared" si="15"/>
        <v>0</v>
      </c>
      <c r="P131" s="37">
        <f t="shared" si="11"/>
        <v>0</v>
      </c>
      <c r="Q131" s="38">
        <f t="shared" si="12"/>
        <v>0</v>
      </c>
      <c r="R131" s="38">
        <f t="shared" si="13"/>
        <v>0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I132" s="41"/>
      <c r="J132" s="42">
        <v>125</v>
      </c>
      <c r="K132" s="36">
        <f t="shared" si="14"/>
        <v>0</v>
      </c>
      <c r="L132" s="36">
        <f t="shared" si="14"/>
        <v>0</v>
      </c>
      <c r="M132" s="36" t="str">
        <f t="shared" si="10"/>
        <v>87-8(59)</v>
      </c>
      <c r="N132" s="37">
        <f t="shared" si="15"/>
        <v>0</v>
      </c>
      <c r="O132" s="37">
        <f t="shared" si="15"/>
        <v>0</v>
      </c>
      <c r="P132" s="37">
        <f t="shared" si="11"/>
        <v>0</v>
      </c>
      <c r="Q132" s="38">
        <f t="shared" si="12"/>
        <v>0</v>
      </c>
      <c r="R132" s="38">
        <f t="shared" si="13"/>
        <v>0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I133" s="41"/>
      <c r="J133" s="42">
        <v>126</v>
      </c>
      <c r="K133" s="36">
        <f t="shared" si="14"/>
        <v>0</v>
      </c>
      <c r="L133" s="36">
        <f t="shared" si="14"/>
        <v>0</v>
      </c>
      <c r="M133" s="36" t="str">
        <f t="shared" si="10"/>
        <v>87-8(59)</v>
      </c>
      <c r="N133" s="37">
        <f t="shared" si="15"/>
        <v>0</v>
      </c>
      <c r="O133" s="37">
        <f t="shared" si="15"/>
        <v>0</v>
      </c>
      <c r="P133" s="37">
        <f t="shared" si="11"/>
        <v>0</v>
      </c>
      <c r="Q133" s="38">
        <f t="shared" si="12"/>
        <v>0</v>
      </c>
      <c r="R133" s="38">
        <f t="shared" si="13"/>
        <v>0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I134" s="41"/>
      <c r="J134" s="42">
        <v>127</v>
      </c>
      <c r="K134" s="36">
        <f t="shared" si="14"/>
        <v>0</v>
      </c>
      <c r="L134" s="36">
        <f t="shared" si="14"/>
        <v>0</v>
      </c>
      <c r="M134" s="36" t="str">
        <f t="shared" si="10"/>
        <v>87-8(59)</v>
      </c>
      <c r="N134" s="37">
        <f t="shared" si="15"/>
        <v>0</v>
      </c>
      <c r="O134" s="37">
        <f t="shared" si="15"/>
        <v>0</v>
      </c>
      <c r="P134" s="37">
        <f t="shared" si="11"/>
        <v>0</v>
      </c>
      <c r="Q134" s="38">
        <f t="shared" si="12"/>
        <v>0</v>
      </c>
      <c r="R134" s="38">
        <f t="shared" si="13"/>
        <v>0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I135" s="41"/>
      <c r="J135" s="42">
        <v>128</v>
      </c>
      <c r="K135" s="36">
        <f t="shared" si="14"/>
        <v>0</v>
      </c>
      <c r="L135" s="36">
        <f t="shared" si="14"/>
        <v>0</v>
      </c>
      <c r="M135" s="36" t="str">
        <f t="shared" si="10"/>
        <v>87-8(59)</v>
      </c>
      <c r="N135" s="37">
        <f t="shared" si="15"/>
        <v>0</v>
      </c>
      <c r="O135" s="37">
        <f t="shared" si="15"/>
        <v>0</v>
      </c>
      <c r="P135" s="37">
        <f t="shared" si="11"/>
        <v>0</v>
      </c>
      <c r="Q135" s="38">
        <f t="shared" si="12"/>
        <v>0</v>
      </c>
      <c r="R135" s="38">
        <f t="shared" si="13"/>
        <v>0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I136" s="41"/>
      <c r="J136" s="42">
        <v>129</v>
      </c>
      <c r="K136" s="36">
        <f t="shared" si="14"/>
        <v>0</v>
      </c>
      <c r="L136" s="36">
        <f t="shared" si="14"/>
        <v>0</v>
      </c>
      <c r="M136" s="36" t="str">
        <f t="shared" si="10"/>
        <v>87-8(59)</v>
      </c>
      <c r="N136" s="37">
        <f t="shared" si="15"/>
        <v>0</v>
      </c>
      <c r="O136" s="37">
        <f t="shared" si="15"/>
        <v>0</v>
      </c>
      <c r="P136" s="37">
        <f t="shared" si="11"/>
        <v>0</v>
      </c>
      <c r="Q136" s="38">
        <f t="shared" si="12"/>
        <v>0</v>
      </c>
      <c r="R136" s="38">
        <f t="shared" si="13"/>
        <v>0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I137" s="41"/>
      <c r="J137" s="42">
        <v>130</v>
      </c>
      <c r="K137" s="36">
        <f t="shared" si="14"/>
        <v>0</v>
      </c>
      <c r="L137" s="36">
        <f t="shared" si="14"/>
        <v>0</v>
      </c>
      <c r="M137" s="36" t="str">
        <f t="shared" ref="M137:M200" si="16">$L$2</f>
        <v>87-8(59)</v>
      </c>
      <c r="N137" s="37">
        <f t="shared" si="15"/>
        <v>0</v>
      </c>
      <c r="O137" s="37">
        <f t="shared" si="15"/>
        <v>0</v>
      </c>
      <c r="P137" s="37">
        <f t="shared" ref="P137:P200" si="17">L137</f>
        <v>0</v>
      </c>
      <c r="Q137" s="38">
        <f t="shared" ref="Q137:Q200" si="18">P137-R137</f>
        <v>0</v>
      </c>
      <c r="R137" s="38">
        <f t="shared" ref="R137:R200" si="19">H137</f>
        <v>0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I138" s="41"/>
      <c r="J138" s="42">
        <v>131</v>
      </c>
      <c r="K138" s="36">
        <f t="shared" si="14"/>
        <v>0</v>
      </c>
      <c r="L138" s="36">
        <f t="shared" si="14"/>
        <v>0</v>
      </c>
      <c r="M138" s="36" t="str">
        <f t="shared" si="16"/>
        <v>87-8(59)</v>
      </c>
      <c r="N138" s="37">
        <f t="shared" si="15"/>
        <v>0</v>
      </c>
      <c r="O138" s="37">
        <f t="shared" si="15"/>
        <v>0</v>
      </c>
      <c r="P138" s="37">
        <f t="shared" si="17"/>
        <v>0</v>
      </c>
      <c r="Q138" s="38">
        <f t="shared" si="18"/>
        <v>0</v>
      </c>
      <c r="R138" s="38">
        <f t="shared" si="19"/>
        <v>0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I139" s="41"/>
      <c r="J139" s="42">
        <v>132</v>
      </c>
      <c r="K139" s="36">
        <f t="shared" si="14"/>
        <v>0</v>
      </c>
      <c r="L139" s="36">
        <f t="shared" si="14"/>
        <v>0</v>
      </c>
      <c r="M139" s="36" t="str">
        <f t="shared" si="16"/>
        <v>87-8(59)</v>
      </c>
      <c r="N139" s="37">
        <f t="shared" si="15"/>
        <v>0</v>
      </c>
      <c r="O139" s="37">
        <f t="shared" si="15"/>
        <v>0</v>
      </c>
      <c r="P139" s="37">
        <f t="shared" si="17"/>
        <v>0</v>
      </c>
      <c r="Q139" s="38">
        <f t="shared" si="18"/>
        <v>0</v>
      </c>
      <c r="R139" s="38">
        <f t="shared" si="19"/>
        <v>0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I140" s="41"/>
      <c r="J140" s="42">
        <v>133</v>
      </c>
      <c r="K140" s="36">
        <f t="shared" si="14"/>
        <v>0</v>
      </c>
      <c r="L140" s="36">
        <f t="shared" si="14"/>
        <v>0</v>
      </c>
      <c r="M140" s="36" t="str">
        <f t="shared" si="16"/>
        <v>87-8(59)</v>
      </c>
      <c r="N140" s="37">
        <f t="shared" si="15"/>
        <v>0</v>
      </c>
      <c r="O140" s="37">
        <f t="shared" si="15"/>
        <v>0</v>
      </c>
      <c r="P140" s="37">
        <f t="shared" si="17"/>
        <v>0</v>
      </c>
      <c r="Q140" s="38">
        <f t="shared" si="18"/>
        <v>0</v>
      </c>
      <c r="R140" s="38">
        <f t="shared" si="19"/>
        <v>0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I141" s="41"/>
      <c r="J141" s="42">
        <v>134</v>
      </c>
      <c r="K141" s="36">
        <f t="shared" si="14"/>
        <v>0</v>
      </c>
      <c r="L141" s="36">
        <f t="shared" si="14"/>
        <v>0</v>
      </c>
      <c r="M141" s="36" t="str">
        <f t="shared" si="16"/>
        <v>87-8(59)</v>
      </c>
      <c r="N141" s="37">
        <f t="shared" si="15"/>
        <v>0</v>
      </c>
      <c r="O141" s="37">
        <f t="shared" si="15"/>
        <v>0</v>
      </c>
      <c r="P141" s="37">
        <f t="shared" si="17"/>
        <v>0</v>
      </c>
      <c r="Q141" s="38">
        <f t="shared" si="18"/>
        <v>0</v>
      </c>
      <c r="R141" s="38">
        <f t="shared" si="19"/>
        <v>0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J142" s="42">
        <v>135</v>
      </c>
      <c r="K142" s="36">
        <f t="shared" si="14"/>
        <v>0</v>
      </c>
      <c r="L142" s="36">
        <f t="shared" si="14"/>
        <v>0</v>
      </c>
      <c r="M142" s="36" t="str">
        <f t="shared" si="16"/>
        <v>87-8(59)</v>
      </c>
      <c r="N142" s="37">
        <f t="shared" si="15"/>
        <v>0</v>
      </c>
      <c r="O142" s="37">
        <f t="shared" si="15"/>
        <v>0</v>
      </c>
      <c r="P142" s="37">
        <f t="shared" si="17"/>
        <v>0</v>
      </c>
      <c r="Q142" s="38">
        <f t="shared" si="18"/>
        <v>0</v>
      </c>
      <c r="R142" s="38">
        <f t="shared" si="19"/>
        <v>0</v>
      </c>
      <c r="S142" s="44"/>
    </row>
    <row r="143" spans="2:26">
      <c r="B143" s="34">
        <v>136</v>
      </c>
      <c r="C143" s="35"/>
      <c r="D143" s="35"/>
      <c r="E143" s="35"/>
      <c r="J143" s="42">
        <v>136</v>
      </c>
      <c r="K143" s="36">
        <f t="shared" si="14"/>
        <v>0</v>
      </c>
      <c r="L143" s="36">
        <f t="shared" si="14"/>
        <v>0</v>
      </c>
      <c r="M143" s="36" t="str">
        <f t="shared" si="16"/>
        <v>87-8(59)</v>
      </c>
      <c r="N143" s="37">
        <f t="shared" si="15"/>
        <v>0</v>
      </c>
      <c r="O143" s="37">
        <f t="shared" si="15"/>
        <v>0</v>
      </c>
      <c r="P143" s="37">
        <f t="shared" si="17"/>
        <v>0</v>
      </c>
      <c r="Q143" s="38">
        <f t="shared" si="18"/>
        <v>0</v>
      </c>
      <c r="R143" s="38">
        <f t="shared" si="19"/>
        <v>0</v>
      </c>
      <c r="S143" s="44"/>
    </row>
    <row r="144" spans="2:26">
      <c r="B144" s="34">
        <v>137</v>
      </c>
      <c r="C144" s="35"/>
      <c r="D144" s="35"/>
      <c r="E144" s="35"/>
      <c r="J144" s="42">
        <v>137</v>
      </c>
      <c r="K144" s="36">
        <f t="shared" si="14"/>
        <v>0</v>
      </c>
      <c r="L144" s="36">
        <f t="shared" si="14"/>
        <v>0</v>
      </c>
      <c r="M144" s="36" t="str">
        <f t="shared" si="16"/>
        <v>87-8(59)</v>
      </c>
      <c r="N144" s="37">
        <f t="shared" si="15"/>
        <v>0</v>
      </c>
      <c r="O144" s="37">
        <f t="shared" si="15"/>
        <v>0</v>
      </c>
      <c r="P144" s="37">
        <f t="shared" si="17"/>
        <v>0</v>
      </c>
      <c r="Q144" s="38">
        <f t="shared" si="18"/>
        <v>0</v>
      </c>
      <c r="R144" s="38">
        <f t="shared" si="19"/>
        <v>0</v>
      </c>
      <c r="S144" s="44"/>
    </row>
    <row r="145" spans="2:19">
      <c r="B145" s="34">
        <v>138</v>
      </c>
      <c r="C145" s="35"/>
      <c r="D145" s="35"/>
      <c r="E145" s="35"/>
      <c r="J145" s="42">
        <v>138</v>
      </c>
      <c r="K145" s="36">
        <f t="shared" si="14"/>
        <v>0</v>
      </c>
      <c r="L145" s="36">
        <f t="shared" si="14"/>
        <v>0</v>
      </c>
      <c r="M145" s="36" t="str">
        <f t="shared" si="16"/>
        <v>87-8(59)</v>
      </c>
      <c r="N145" s="37">
        <f t="shared" si="15"/>
        <v>0</v>
      </c>
      <c r="O145" s="37">
        <f t="shared" si="15"/>
        <v>0</v>
      </c>
      <c r="P145" s="37">
        <f t="shared" si="17"/>
        <v>0</v>
      </c>
      <c r="Q145" s="38">
        <f t="shared" si="18"/>
        <v>0</v>
      </c>
      <c r="R145" s="38">
        <f t="shared" si="19"/>
        <v>0</v>
      </c>
      <c r="S145" s="44"/>
    </row>
    <row r="146" spans="2:19">
      <c r="B146" s="34">
        <v>139</v>
      </c>
      <c r="C146" s="35"/>
      <c r="D146" s="35"/>
      <c r="E146" s="35"/>
      <c r="J146" s="42">
        <v>139</v>
      </c>
      <c r="K146" s="36">
        <f t="shared" si="14"/>
        <v>0</v>
      </c>
      <c r="L146" s="36">
        <f t="shared" si="14"/>
        <v>0</v>
      </c>
      <c r="M146" s="36" t="str">
        <f t="shared" si="16"/>
        <v>87-8(59)</v>
      </c>
      <c r="N146" s="37">
        <f t="shared" si="15"/>
        <v>0</v>
      </c>
      <c r="O146" s="37">
        <f t="shared" si="15"/>
        <v>0</v>
      </c>
      <c r="P146" s="37">
        <f t="shared" si="17"/>
        <v>0</v>
      </c>
      <c r="Q146" s="38">
        <f t="shared" si="18"/>
        <v>0</v>
      </c>
      <c r="R146" s="38">
        <f t="shared" si="19"/>
        <v>0</v>
      </c>
      <c r="S146" s="44"/>
    </row>
    <row r="147" spans="2:19">
      <c r="B147" s="34">
        <v>140</v>
      </c>
      <c r="C147" s="35"/>
      <c r="D147" s="35"/>
      <c r="E147" s="35"/>
      <c r="J147" s="42">
        <v>140</v>
      </c>
      <c r="K147" s="36">
        <f t="shared" si="14"/>
        <v>0</v>
      </c>
      <c r="L147" s="36">
        <f t="shared" si="14"/>
        <v>0</v>
      </c>
      <c r="M147" s="36" t="str">
        <f t="shared" si="16"/>
        <v>87-8(59)</v>
      </c>
      <c r="N147" s="37">
        <f t="shared" si="15"/>
        <v>0</v>
      </c>
      <c r="O147" s="37">
        <f t="shared" si="15"/>
        <v>0</v>
      </c>
      <c r="P147" s="37">
        <f t="shared" si="17"/>
        <v>0</v>
      </c>
      <c r="Q147" s="38">
        <f t="shared" si="18"/>
        <v>0</v>
      </c>
      <c r="R147" s="38">
        <f t="shared" si="19"/>
        <v>0</v>
      </c>
      <c r="S147" s="44"/>
    </row>
    <row r="148" spans="2:19">
      <c r="B148" s="34">
        <v>141</v>
      </c>
      <c r="C148" s="35"/>
      <c r="D148" s="35"/>
      <c r="E148" s="35"/>
      <c r="J148" s="42">
        <v>141</v>
      </c>
      <c r="K148" s="36">
        <f t="shared" si="14"/>
        <v>0</v>
      </c>
      <c r="L148" s="36">
        <f t="shared" si="14"/>
        <v>0</v>
      </c>
      <c r="M148" s="36" t="str">
        <f t="shared" si="16"/>
        <v>87-8(59)</v>
      </c>
      <c r="N148" s="37">
        <f t="shared" si="15"/>
        <v>0</v>
      </c>
      <c r="O148" s="37">
        <f t="shared" si="15"/>
        <v>0</v>
      </c>
      <c r="P148" s="37">
        <f t="shared" si="17"/>
        <v>0</v>
      </c>
      <c r="Q148" s="38">
        <f t="shared" si="18"/>
        <v>0</v>
      </c>
      <c r="R148" s="38">
        <f t="shared" si="19"/>
        <v>0</v>
      </c>
      <c r="S148" s="44"/>
    </row>
    <row r="149" spans="2:19">
      <c r="B149" s="34">
        <v>142</v>
      </c>
      <c r="C149" s="35"/>
      <c r="D149" s="35"/>
      <c r="E149" s="35"/>
      <c r="J149" s="42">
        <v>142</v>
      </c>
      <c r="K149" s="36">
        <f t="shared" si="14"/>
        <v>0</v>
      </c>
      <c r="L149" s="36">
        <f t="shared" si="14"/>
        <v>0</v>
      </c>
      <c r="M149" s="36" t="str">
        <f t="shared" si="16"/>
        <v>87-8(59)</v>
      </c>
      <c r="N149" s="37">
        <f t="shared" si="15"/>
        <v>0</v>
      </c>
      <c r="O149" s="37">
        <f t="shared" si="15"/>
        <v>0</v>
      </c>
      <c r="P149" s="37">
        <f t="shared" si="17"/>
        <v>0</v>
      </c>
      <c r="Q149" s="38">
        <f t="shared" si="18"/>
        <v>0</v>
      </c>
      <c r="R149" s="38">
        <f t="shared" si="19"/>
        <v>0</v>
      </c>
      <c r="S149" s="44"/>
    </row>
    <row r="150" spans="2:19">
      <c r="B150" s="34">
        <v>143</v>
      </c>
      <c r="C150" s="35"/>
      <c r="D150" s="35"/>
      <c r="E150" s="35"/>
      <c r="J150" s="42">
        <v>143</v>
      </c>
      <c r="K150" s="36">
        <f t="shared" si="14"/>
        <v>0</v>
      </c>
      <c r="L150" s="36">
        <f t="shared" si="14"/>
        <v>0</v>
      </c>
      <c r="M150" s="36" t="str">
        <f t="shared" si="16"/>
        <v>87-8(59)</v>
      </c>
      <c r="N150" s="37">
        <f t="shared" si="15"/>
        <v>0</v>
      </c>
      <c r="O150" s="37">
        <f t="shared" si="15"/>
        <v>0</v>
      </c>
      <c r="P150" s="37">
        <f t="shared" si="17"/>
        <v>0</v>
      </c>
      <c r="Q150" s="38">
        <f t="shared" si="18"/>
        <v>0</v>
      </c>
      <c r="R150" s="38">
        <f t="shared" si="19"/>
        <v>0</v>
      </c>
      <c r="S150" s="44"/>
    </row>
    <row r="151" spans="2:19">
      <c r="B151" s="34">
        <v>144</v>
      </c>
      <c r="C151" s="35"/>
      <c r="D151" s="35"/>
      <c r="E151" s="35"/>
      <c r="J151" s="42">
        <v>144</v>
      </c>
      <c r="K151" s="36">
        <f t="shared" si="14"/>
        <v>0</v>
      </c>
      <c r="L151" s="36">
        <f t="shared" si="14"/>
        <v>0</v>
      </c>
      <c r="M151" s="36" t="str">
        <f t="shared" si="16"/>
        <v>87-8(59)</v>
      </c>
      <c r="N151" s="37">
        <f t="shared" si="15"/>
        <v>0</v>
      </c>
      <c r="O151" s="37">
        <f t="shared" si="15"/>
        <v>0</v>
      </c>
      <c r="P151" s="37">
        <f t="shared" si="17"/>
        <v>0</v>
      </c>
      <c r="Q151" s="38">
        <f t="shared" si="18"/>
        <v>0</v>
      </c>
      <c r="R151" s="38">
        <f t="shared" si="19"/>
        <v>0</v>
      </c>
      <c r="S151" s="44"/>
    </row>
    <row r="152" spans="2:19">
      <c r="B152" s="34">
        <v>145</v>
      </c>
      <c r="C152" s="35"/>
      <c r="D152" s="35"/>
      <c r="E152" s="35"/>
      <c r="J152" s="42">
        <v>145</v>
      </c>
      <c r="K152" s="36">
        <f t="shared" si="14"/>
        <v>0</v>
      </c>
      <c r="L152" s="36">
        <f t="shared" si="14"/>
        <v>0</v>
      </c>
      <c r="M152" s="36" t="str">
        <f t="shared" si="16"/>
        <v>87-8(59)</v>
      </c>
      <c r="N152" s="37">
        <f t="shared" si="15"/>
        <v>0</v>
      </c>
      <c r="O152" s="37">
        <f t="shared" si="15"/>
        <v>0</v>
      </c>
      <c r="P152" s="37">
        <f t="shared" si="17"/>
        <v>0</v>
      </c>
      <c r="Q152" s="38">
        <f t="shared" si="18"/>
        <v>0</v>
      </c>
      <c r="R152" s="38">
        <f t="shared" si="19"/>
        <v>0</v>
      </c>
      <c r="S152" s="44"/>
    </row>
    <row r="153" spans="2:19">
      <c r="B153" s="34">
        <v>146</v>
      </c>
      <c r="C153" s="35"/>
      <c r="D153" s="35"/>
      <c r="E153" s="35"/>
      <c r="J153" s="42">
        <v>146</v>
      </c>
      <c r="K153" s="36">
        <f t="shared" si="14"/>
        <v>0</v>
      </c>
      <c r="L153" s="36">
        <f t="shared" si="14"/>
        <v>0</v>
      </c>
      <c r="M153" s="36" t="str">
        <f t="shared" si="16"/>
        <v>87-8(59)</v>
      </c>
      <c r="N153" s="37">
        <f t="shared" si="15"/>
        <v>0</v>
      </c>
      <c r="O153" s="37">
        <f t="shared" si="15"/>
        <v>0</v>
      </c>
      <c r="P153" s="37">
        <f t="shared" si="17"/>
        <v>0</v>
      </c>
      <c r="Q153" s="38">
        <f t="shared" si="18"/>
        <v>0</v>
      </c>
      <c r="R153" s="38">
        <f t="shared" si="19"/>
        <v>0</v>
      </c>
      <c r="S153" s="44"/>
    </row>
    <row r="154" spans="2:19">
      <c r="B154" s="34">
        <v>147</v>
      </c>
      <c r="C154" s="35"/>
      <c r="D154" s="35"/>
      <c r="E154" s="35"/>
      <c r="J154" s="42">
        <v>147</v>
      </c>
      <c r="K154" s="36">
        <f t="shared" si="14"/>
        <v>0</v>
      </c>
      <c r="L154" s="36">
        <f t="shared" si="14"/>
        <v>0</v>
      </c>
      <c r="M154" s="36" t="str">
        <f t="shared" si="16"/>
        <v>87-8(59)</v>
      </c>
      <c r="N154" s="37">
        <f t="shared" si="15"/>
        <v>0</v>
      </c>
      <c r="O154" s="37">
        <f t="shared" si="15"/>
        <v>0</v>
      </c>
      <c r="P154" s="37">
        <f t="shared" si="17"/>
        <v>0</v>
      </c>
      <c r="Q154" s="38">
        <f t="shared" si="18"/>
        <v>0</v>
      </c>
      <c r="R154" s="38">
        <f t="shared" si="19"/>
        <v>0</v>
      </c>
      <c r="S154" s="44"/>
    </row>
    <row r="155" spans="2:19">
      <c r="B155" s="34">
        <v>148</v>
      </c>
      <c r="C155" s="35"/>
      <c r="D155" s="35"/>
      <c r="E155" s="35"/>
      <c r="J155" s="42">
        <v>148</v>
      </c>
      <c r="K155" s="36">
        <f t="shared" si="14"/>
        <v>0</v>
      </c>
      <c r="L155" s="36">
        <f t="shared" si="14"/>
        <v>0</v>
      </c>
      <c r="M155" s="36" t="str">
        <f t="shared" si="16"/>
        <v>87-8(59)</v>
      </c>
      <c r="N155" s="37">
        <f t="shared" si="15"/>
        <v>0</v>
      </c>
      <c r="O155" s="37">
        <f t="shared" si="15"/>
        <v>0</v>
      </c>
      <c r="P155" s="37">
        <f t="shared" si="17"/>
        <v>0</v>
      </c>
      <c r="Q155" s="38">
        <f t="shared" si="18"/>
        <v>0</v>
      </c>
      <c r="R155" s="38">
        <f t="shared" si="19"/>
        <v>0</v>
      </c>
      <c r="S155" s="44"/>
    </row>
    <row r="156" spans="2:19">
      <c r="B156" s="34">
        <v>149</v>
      </c>
      <c r="C156" s="35"/>
      <c r="D156" s="35"/>
      <c r="E156" s="35"/>
      <c r="J156" s="42">
        <v>149</v>
      </c>
      <c r="K156" s="36">
        <f t="shared" si="14"/>
        <v>0</v>
      </c>
      <c r="L156" s="36">
        <f t="shared" si="14"/>
        <v>0</v>
      </c>
      <c r="M156" s="36" t="str">
        <f t="shared" si="16"/>
        <v>87-8(59)</v>
      </c>
      <c r="N156" s="37">
        <f t="shared" si="15"/>
        <v>0</v>
      </c>
      <c r="O156" s="37">
        <f t="shared" si="15"/>
        <v>0</v>
      </c>
      <c r="P156" s="37">
        <f t="shared" si="17"/>
        <v>0</v>
      </c>
      <c r="Q156" s="38">
        <f t="shared" si="18"/>
        <v>0</v>
      </c>
      <c r="R156" s="38">
        <f t="shared" si="19"/>
        <v>0</v>
      </c>
      <c r="S156" s="44"/>
    </row>
    <row r="157" spans="2:19">
      <c r="B157" s="34">
        <v>150</v>
      </c>
      <c r="C157" s="35"/>
      <c r="D157" s="35"/>
      <c r="E157" s="35"/>
      <c r="J157" s="42">
        <v>150</v>
      </c>
      <c r="K157" s="36">
        <f t="shared" si="14"/>
        <v>0</v>
      </c>
      <c r="L157" s="36">
        <f t="shared" si="14"/>
        <v>0</v>
      </c>
      <c r="M157" s="36" t="str">
        <f t="shared" si="16"/>
        <v>87-8(59)</v>
      </c>
      <c r="N157" s="37">
        <f t="shared" si="15"/>
        <v>0</v>
      </c>
      <c r="O157" s="37">
        <f t="shared" si="15"/>
        <v>0</v>
      </c>
      <c r="P157" s="37">
        <f t="shared" si="17"/>
        <v>0</v>
      </c>
      <c r="Q157" s="38">
        <f t="shared" si="18"/>
        <v>0</v>
      </c>
      <c r="R157" s="38">
        <f t="shared" si="19"/>
        <v>0</v>
      </c>
      <c r="S157" s="44"/>
    </row>
    <row r="158" spans="2:19">
      <c r="B158" s="34">
        <v>151</v>
      </c>
      <c r="C158" s="35"/>
      <c r="D158" s="35"/>
      <c r="E158" s="35"/>
      <c r="J158" s="42">
        <v>151</v>
      </c>
      <c r="K158" s="36">
        <f t="shared" si="14"/>
        <v>0</v>
      </c>
      <c r="L158" s="36">
        <f t="shared" si="14"/>
        <v>0</v>
      </c>
      <c r="M158" s="36" t="str">
        <f t="shared" si="16"/>
        <v>87-8(59)</v>
      </c>
      <c r="N158" s="37">
        <f t="shared" si="15"/>
        <v>0</v>
      </c>
      <c r="O158" s="37">
        <f t="shared" si="15"/>
        <v>0</v>
      </c>
      <c r="P158" s="37">
        <f t="shared" si="17"/>
        <v>0</v>
      </c>
      <c r="Q158" s="38">
        <f t="shared" si="18"/>
        <v>0</v>
      </c>
      <c r="R158" s="38">
        <f t="shared" si="19"/>
        <v>0</v>
      </c>
      <c r="S158" s="44"/>
    </row>
    <row r="159" spans="2:19">
      <c r="B159" s="34">
        <v>152</v>
      </c>
      <c r="C159" s="35"/>
      <c r="D159" s="35"/>
      <c r="E159" s="35"/>
      <c r="J159" s="42">
        <v>152</v>
      </c>
      <c r="K159" s="36">
        <f t="shared" si="14"/>
        <v>0</v>
      </c>
      <c r="L159" s="36">
        <f t="shared" si="14"/>
        <v>0</v>
      </c>
      <c r="M159" s="36" t="str">
        <f t="shared" si="16"/>
        <v>87-8(59)</v>
      </c>
      <c r="N159" s="37">
        <f t="shared" si="15"/>
        <v>0</v>
      </c>
      <c r="O159" s="37">
        <f t="shared" si="15"/>
        <v>0</v>
      </c>
      <c r="P159" s="37">
        <f t="shared" si="17"/>
        <v>0</v>
      </c>
      <c r="Q159" s="38">
        <f t="shared" si="18"/>
        <v>0</v>
      </c>
      <c r="R159" s="38">
        <f t="shared" si="19"/>
        <v>0</v>
      </c>
      <c r="S159" s="44"/>
    </row>
    <row r="160" spans="2:19">
      <c r="B160" s="34">
        <v>153</v>
      </c>
      <c r="C160" s="35"/>
      <c r="D160" s="35"/>
      <c r="E160" s="35"/>
      <c r="J160" s="42">
        <v>153</v>
      </c>
      <c r="K160" s="36">
        <f t="shared" si="14"/>
        <v>0</v>
      </c>
      <c r="L160" s="36">
        <f t="shared" si="14"/>
        <v>0</v>
      </c>
      <c r="M160" s="36" t="str">
        <f t="shared" si="16"/>
        <v>87-8(59)</v>
      </c>
      <c r="N160" s="37">
        <f t="shared" si="15"/>
        <v>0</v>
      </c>
      <c r="O160" s="37">
        <f t="shared" si="15"/>
        <v>0</v>
      </c>
      <c r="P160" s="37">
        <f t="shared" si="17"/>
        <v>0</v>
      </c>
      <c r="Q160" s="38">
        <f t="shared" si="18"/>
        <v>0</v>
      </c>
      <c r="R160" s="38">
        <f t="shared" si="19"/>
        <v>0</v>
      </c>
      <c r="S160" s="44"/>
    </row>
    <row r="161" spans="2:19">
      <c r="B161" s="34">
        <v>154</v>
      </c>
      <c r="C161" s="35"/>
      <c r="D161" s="35"/>
      <c r="E161" s="35"/>
      <c r="J161" s="42">
        <v>154</v>
      </c>
      <c r="K161" s="36">
        <f t="shared" si="14"/>
        <v>0</v>
      </c>
      <c r="L161" s="36">
        <f t="shared" si="14"/>
        <v>0</v>
      </c>
      <c r="M161" s="36" t="str">
        <f t="shared" si="16"/>
        <v>87-8(59)</v>
      </c>
      <c r="N161" s="37">
        <f t="shared" si="15"/>
        <v>0</v>
      </c>
      <c r="O161" s="37">
        <f t="shared" si="15"/>
        <v>0</v>
      </c>
      <c r="P161" s="37">
        <f t="shared" si="17"/>
        <v>0</v>
      </c>
      <c r="Q161" s="38">
        <f t="shared" si="18"/>
        <v>0</v>
      </c>
      <c r="R161" s="38">
        <f t="shared" si="19"/>
        <v>0</v>
      </c>
      <c r="S161" s="44"/>
    </row>
    <row r="162" spans="2:19">
      <c r="B162" s="34">
        <v>155</v>
      </c>
      <c r="C162" s="35"/>
      <c r="D162" s="35"/>
      <c r="E162" s="35"/>
      <c r="J162" s="42">
        <v>155</v>
      </c>
      <c r="K162" s="36">
        <f t="shared" si="14"/>
        <v>0</v>
      </c>
      <c r="L162" s="36">
        <f t="shared" si="14"/>
        <v>0</v>
      </c>
      <c r="M162" s="36" t="str">
        <f t="shared" si="16"/>
        <v>87-8(59)</v>
      </c>
      <c r="N162" s="37">
        <f t="shared" si="15"/>
        <v>0</v>
      </c>
      <c r="O162" s="37">
        <f t="shared" si="15"/>
        <v>0</v>
      </c>
      <c r="P162" s="37">
        <f t="shared" si="17"/>
        <v>0</v>
      </c>
      <c r="Q162" s="38">
        <f t="shared" si="18"/>
        <v>0</v>
      </c>
      <c r="R162" s="38">
        <f t="shared" si="19"/>
        <v>0</v>
      </c>
      <c r="S162" s="44"/>
    </row>
    <row r="163" spans="2:19">
      <c r="B163" s="34">
        <v>156</v>
      </c>
      <c r="C163" s="35"/>
      <c r="D163" s="35"/>
      <c r="E163" s="35"/>
      <c r="J163" s="42">
        <v>156</v>
      </c>
      <c r="K163" s="36">
        <f t="shared" si="14"/>
        <v>0</v>
      </c>
      <c r="L163" s="36">
        <f t="shared" si="14"/>
        <v>0</v>
      </c>
      <c r="M163" s="36" t="str">
        <f t="shared" si="16"/>
        <v>87-8(59)</v>
      </c>
      <c r="N163" s="37">
        <f t="shared" si="15"/>
        <v>0</v>
      </c>
      <c r="O163" s="37">
        <f t="shared" si="15"/>
        <v>0</v>
      </c>
      <c r="P163" s="37">
        <f t="shared" si="17"/>
        <v>0</v>
      </c>
      <c r="Q163" s="38">
        <f t="shared" si="18"/>
        <v>0</v>
      </c>
      <c r="R163" s="38">
        <f t="shared" si="19"/>
        <v>0</v>
      </c>
      <c r="S163" s="44"/>
    </row>
    <row r="164" spans="2:19">
      <c r="B164" s="34">
        <v>157</v>
      </c>
      <c r="C164" s="35"/>
      <c r="D164" s="35"/>
      <c r="E164" s="35"/>
      <c r="J164" s="42">
        <v>157</v>
      </c>
      <c r="K164" s="36">
        <f t="shared" si="14"/>
        <v>0</v>
      </c>
      <c r="L164" s="36">
        <f t="shared" si="14"/>
        <v>0</v>
      </c>
      <c r="M164" s="36" t="str">
        <f t="shared" si="16"/>
        <v>87-8(59)</v>
      </c>
      <c r="N164" s="37">
        <f t="shared" si="15"/>
        <v>0</v>
      </c>
      <c r="O164" s="37">
        <f t="shared" si="15"/>
        <v>0</v>
      </c>
      <c r="P164" s="37">
        <f t="shared" si="17"/>
        <v>0</v>
      </c>
      <c r="Q164" s="38">
        <f t="shared" si="18"/>
        <v>0</v>
      </c>
      <c r="R164" s="38">
        <f t="shared" si="19"/>
        <v>0</v>
      </c>
      <c r="S164" s="44"/>
    </row>
    <row r="165" spans="2:19">
      <c r="B165" s="34">
        <v>158</v>
      </c>
      <c r="C165" s="35"/>
      <c r="D165" s="35"/>
      <c r="E165" s="35"/>
      <c r="J165" s="42">
        <v>158</v>
      </c>
      <c r="K165" s="36">
        <f t="shared" si="14"/>
        <v>0</v>
      </c>
      <c r="L165" s="36">
        <f t="shared" si="14"/>
        <v>0</v>
      </c>
      <c r="M165" s="36" t="str">
        <f t="shared" si="16"/>
        <v>87-8(59)</v>
      </c>
      <c r="N165" s="37">
        <f t="shared" si="15"/>
        <v>0</v>
      </c>
      <c r="O165" s="37">
        <f t="shared" si="15"/>
        <v>0</v>
      </c>
      <c r="P165" s="37">
        <f t="shared" si="17"/>
        <v>0</v>
      </c>
      <c r="Q165" s="38">
        <f t="shared" si="18"/>
        <v>0</v>
      </c>
      <c r="R165" s="38">
        <f t="shared" si="19"/>
        <v>0</v>
      </c>
      <c r="S165" s="44"/>
    </row>
    <row r="166" spans="2:19">
      <c r="B166" s="34">
        <v>159</v>
      </c>
      <c r="C166" s="35"/>
      <c r="D166" s="35"/>
      <c r="E166" s="35"/>
      <c r="J166" s="42">
        <v>159</v>
      </c>
      <c r="K166" s="36">
        <f t="shared" si="14"/>
        <v>0</v>
      </c>
      <c r="L166" s="36">
        <f t="shared" si="14"/>
        <v>0</v>
      </c>
      <c r="M166" s="36" t="str">
        <f t="shared" si="16"/>
        <v>87-8(59)</v>
      </c>
      <c r="N166" s="37">
        <f t="shared" si="15"/>
        <v>0</v>
      </c>
      <c r="O166" s="37">
        <f t="shared" si="15"/>
        <v>0</v>
      </c>
      <c r="P166" s="37">
        <f t="shared" si="17"/>
        <v>0</v>
      </c>
      <c r="Q166" s="38">
        <f t="shared" si="18"/>
        <v>0</v>
      </c>
      <c r="R166" s="38">
        <f t="shared" si="19"/>
        <v>0</v>
      </c>
      <c r="S166" s="44"/>
    </row>
    <row r="167" spans="2:19">
      <c r="B167" s="34">
        <v>160</v>
      </c>
      <c r="C167" s="35"/>
      <c r="D167" s="35"/>
      <c r="E167" s="35"/>
      <c r="J167" s="42">
        <v>160</v>
      </c>
      <c r="K167" s="36">
        <f t="shared" si="14"/>
        <v>0</v>
      </c>
      <c r="L167" s="36">
        <f t="shared" si="14"/>
        <v>0</v>
      </c>
      <c r="M167" s="36" t="str">
        <f t="shared" si="16"/>
        <v>87-8(59)</v>
      </c>
      <c r="N167" s="37">
        <f t="shared" si="15"/>
        <v>0</v>
      </c>
      <c r="O167" s="37">
        <f t="shared" si="15"/>
        <v>0</v>
      </c>
      <c r="P167" s="37">
        <f t="shared" si="17"/>
        <v>0</v>
      </c>
      <c r="Q167" s="38">
        <f t="shared" si="18"/>
        <v>0</v>
      </c>
      <c r="R167" s="38">
        <f t="shared" si="19"/>
        <v>0</v>
      </c>
      <c r="S167" s="44"/>
    </row>
    <row r="168" spans="2:19">
      <c r="B168" s="34">
        <v>161</v>
      </c>
      <c r="C168" s="35"/>
      <c r="D168" s="35"/>
      <c r="E168" s="35"/>
      <c r="J168" s="42">
        <v>161</v>
      </c>
      <c r="K168" s="36">
        <f t="shared" si="14"/>
        <v>0</v>
      </c>
      <c r="L168" s="36">
        <f t="shared" si="14"/>
        <v>0</v>
      </c>
      <c r="M168" s="36" t="str">
        <f t="shared" si="16"/>
        <v>87-8(59)</v>
      </c>
      <c r="N168" s="37">
        <f t="shared" si="15"/>
        <v>0</v>
      </c>
      <c r="O168" s="37">
        <f t="shared" si="15"/>
        <v>0</v>
      </c>
      <c r="P168" s="37">
        <f t="shared" si="17"/>
        <v>0</v>
      </c>
      <c r="Q168" s="38">
        <f t="shared" si="18"/>
        <v>0</v>
      </c>
      <c r="R168" s="38">
        <f t="shared" si="19"/>
        <v>0</v>
      </c>
      <c r="S168" s="44"/>
    </row>
    <row r="169" spans="2:19">
      <c r="B169" s="34">
        <v>162</v>
      </c>
      <c r="C169" s="35"/>
      <c r="D169" s="35"/>
      <c r="E169" s="35"/>
      <c r="J169" s="42">
        <v>162</v>
      </c>
      <c r="K169" s="36">
        <f t="shared" si="14"/>
        <v>0</v>
      </c>
      <c r="L169" s="36">
        <f t="shared" si="14"/>
        <v>0</v>
      </c>
      <c r="M169" s="36" t="str">
        <f t="shared" si="16"/>
        <v>87-8(59)</v>
      </c>
      <c r="N169" s="37">
        <f t="shared" si="15"/>
        <v>0</v>
      </c>
      <c r="O169" s="37">
        <f t="shared" si="15"/>
        <v>0</v>
      </c>
      <c r="P169" s="37">
        <f t="shared" si="17"/>
        <v>0</v>
      </c>
      <c r="Q169" s="38">
        <f t="shared" si="18"/>
        <v>0</v>
      </c>
      <c r="R169" s="38">
        <f t="shared" si="19"/>
        <v>0</v>
      </c>
      <c r="S169" s="44"/>
    </row>
    <row r="170" spans="2:19">
      <c r="B170" s="34">
        <v>163</v>
      </c>
      <c r="C170" s="35"/>
      <c r="D170" s="35"/>
      <c r="E170" s="35"/>
      <c r="J170" s="42">
        <v>163</v>
      </c>
      <c r="K170" s="36">
        <f t="shared" si="14"/>
        <v>0</v>
      </c>
      <c r="L170" s="36">
        <f t="shared" si="14"/>
        <v>0</v>
      </c>
      <c r="M170" s="36" t="str">
        <f t="shared" si="16"/>
        <v>87-8(59)</v>
      </c>
      <c r="N170" s="37">
        <f t="shared" si="15"/>
        <v>0</v>
      </c>
      <c r="O170" s="37">
        <f t="shared" si="15"/>
        <v>0</v>
      </c>
      <c r="P170" s="37">
        <f t="shared" si="17"/>
        <v>0</v>
      </c>
      <c r="Q170" s="38">
        <f t="shared" si="18"/>
        <v>0</v>
      </c>
      <c r="R170" s="38">
        <f t="shared" si="19"/>
        <v>0</v>
      </c>
      <c r="S170" s="44"/>
    </row>
    <row r="171" spans="2:19">
      <c r="B171" s="34">
        <v>164</v>
      </c>
      <c r="C171" s="35"/>
      <c r="D171" s="35"/>
      <c r="E171" s="35"/>
      <c r="J171" s="42">
        <v>164</v>
      </c>
      <c r="K171" s="36">
        <f t="shared" si="14"/>
        <v>0</v>
      </c>
      <c r="L171" s="36">
        <f t="shared" si="14"/>
        <v>0</v>
      </c>
      <c r="M171" s="36" t="str">
        <f t="shared" si="16"/>
        <v>87-8(59)</v>
      </c>
      <c r="N171" s="37">
        <f t="shared" si="15"/>
        <v>0</v>
      </c>
      <c r="O171" s="37">
        <f t="shared" si="15"/>
        <v>0</v>
      </c>
      <c r="P171" s="37">
        <f t="shared" si="17"/>
        <v>0</v>
      </c>
      <c r="Q171" s="38">
        <f t="shared" si="18"/>
        <v>0</v>
      </c>
      <c r="R171" s="38">
        <f t="shared" si="19"/>
        <v>0</v>
      </c>
      <c r="S171" s="44"/>
    </row>
    <row r="172" spans="2:19">
      <c r="B172" s="34">
        <v>165</v>
      </c>
      <c r="C172" s="35"/>
      <c r="D172" s="35"/>
      <c r="E172" s="35"/>
      <c r="J172" s="42">
        <v>165</v>
      </c>
      <c r="K172" s="36">
        <f t="shared" si="14"/>
        <v>0</v>
      </c>
      <c r="L172" s="36">
        <f t="shared" si="14"/>
        <v>0</v>
      </c>
      <c r="M172" s="36" t="str">
        <f t="shared" si="16"/>
        <v>87-8(59)</v>
      </c>
      <c r="N172" s="37">
        <f t="shared" si="15"/>
        <v>0</v>
      </c>
      <c r="O172" s="37">
        <f t="shared" si="15"/>
        <v>0</v>
      </c>
      <c r="P172" s="37">
        <f t="shared" si="17"/>
        <v>0</v>
      </c>
      <c r="Q172" s="38">
        <f t="shared" si="18"/>
        <v>0</v>
      </c>
      <c r="R172" s="38">
        <f t="shared" si="19"/>
        <v>0</v>
      </c>
      <c r="S172" s="44"/>
    </row>
    <row r="173" spans="2:19">
      <c r="B173" s="34">
        <v>166</v>
      </c>
      <c r="C173" s="35"/>
      <c r="D173" s="35"/>
      <c r="E173" s="35"/>
      <c r="J173" s="42">
        <v>166</v>
      </c>
      <c r="K173" s="36">
        <f t="shared" si="14"/>
        <v>0</v>
      </c>
      <c r="L173" s="36">
        <f t="shared" si="14"/>
        <v>0</v>
      </c>
      <c r="M173" s="36" t="str">
        <f t="shared" si="16"/>
        <v>87-8(59)</v>
      </c>
      <c r="N173" s="37">
        <f t="shared" si="15"/>
        <v>0</v>
      </c>
      <c r="O173" s="37">
        <f t="shared" si="15"/>
        <v>0</v>
      </c>
      <c r="P173" s="37">
        <f t="shared" si="17"/>
        <v>0</v>
      </c>
      <c r="Q173" s="38">
        <f t="shared" si="18"/>
        <v>0</v>
      </c>
      <c r="R173" s="38">
        <f t="shared" si="19"/>
        <v>0</v>
      </c>
      <c r="S173" s="44"/>
    </row>
    <row r="174" spans="2:19">
      <c r="B174" s="34">
        <v>167</v>
      </c>
      <c r="C174" s="35"/>
      <c r="D174" s="35"/>
      <c r="E174" s="35"/>
      <c r="J174" s="42">
        <v>167</v>
      </c>
      <c r="K174" s="36">
        <f t="shared" si="14"/>
        <v>0</v>
      </c>
      <c r="L174" s="36">
        <f t="shared" si="14"/>
        <v>0</v>
      </c>
      <c r="M174" s="36" t="str">
        <f t="shared" si="16"/>
        <v>87-8(59)</v>
      </c>
      <c r="N174" s="37">
        <f t="shared" si="15"/>
        <v>0</v>
      </c>
      <c r="O174" s="37">
        <f t="shared" si="15"/>
        <v>0</v>
      </c>
      <c r="P174" s="37">
        <f t="shared" si="17"/>
        <v>0</v>
      </c>
      <c r="Q174" s="38">
        <f t="shared" si="18"/>
        <v>0</v>
      </c>
      <c r="R174" s="38">
        <f t="shared" si="19"/>
        <v>0</v>
      </c>
      <c r="S174" s="44"/>
    </row>
    <row r="175" spans="2:19">
      <c r="B175" s="34">
        <v>168</v>
      </c>
      <c r="C175" s="35"/>
      <c r="D175" s="35"/>
      <c r="E175" s="35"/>
      <c r="J175" s="42">
        <v>168</v>
      </c>
      <c r="K175" s="36">
        <f t="shared" si="14"/>
        <v>0</v>
      </c>
      <c r="L175" s="36">
        <f t="shared" si="14"/>
        <v>0</v>
      </c>
      <c r="M175" s="36" t="str">
        <f t="shared" si="16"/>
        <v>87-8(59)</v>
      </c>
      <c r="N175" s="37">
        <f t="shared" si="15"/>
        <v>0</v>
      </c>
      <c r="O175" s="37">
        <f t="shared" si="15"/>
        <v>0</v>
      </c>
      <c r="P175" s="37">
        <f t="shared" si="17"/>
        <v>0</v>
      </c>
      <c r="Q175" s="38">
        <f t="shared" si="18"/>
        <v>0</v>
      </c>
      <c r="R175" s="38">
        <f t="shared" si="19"/>
        <v>0</v>
      </c>
      <c r="S175" s="44"/>
    </row>
    <row r="176" spans="2:19">
      <c r="B176" s="34">
        <v>169</v>
      </c>
      <c r="C176" s="35"/>
      <c r="D176" s="35"/>
      <c r="E176" s="35"/>
      <c r="J176" s="42">
        <v>169</v>
      </c>
      <c r="K176" s="36">
        <f t="shared" si="14"/>
        <v>0</v>
      </c>
      <c r="L176" s="36">
        <f t="shared" si="14"/>
        <v>0</v>
      </c>
      <c r="M176" s="36" t="str">
        <f t="shared" si="16"/>
        <v>87-8(59)</v>
      </c>
      <c r="N176" s="37">
        <f t="shared" si="15"/>
        <v>0</v>
      </c>
      <c r="O176" s="37">
        <f t="shared" si="15"/>
        <v>0</v>
      </c>
      <c r="P176" s="37">
        <f t="shared" si="17"/>
        <v>0</v>
      </c>
      <c r="Q176" s="38">
        <f t="shared" si="18"/>
        <v>0</v>
      </c>
      <c r="R176" s="38">
        <f t="shared" si="19"/>
        <v>0</v>
      </c>
      <c r="S176" s="44"/>
    </row>
    <row r="177" spans="2:19">
      <c r="B177" s="34">
        <v>170</v>
      </c>
      <c r="C177" s="35"/>
      <c r="D177" s="35"/>
      <c r="E177" s="35"/>
      <c r="J177" s="42">
        <v>170</v>
      </c>
      <c r="K177" s="36">
        <f t="shared" si="14"/>
        <v>0</v>
      </c>
      <c r="L177" s="36">
        <f t="shared" si="14"/>
        <v>0</v>
      </c>
      <c r="M177" s="36" t="str">
        <f t="shared" si="16"/>
        <v>87-8(59)</v>
      </c>
      <c r="N177" s="37">
        <f t="shared" si="15"/>
        <v>0</v>
      </c>
      <c r="O177" s="37">
        <f t="shared" si="15"/>
        <v>0</v>
      </c>
      <c r="P177" s="37">
        <f t="shared" si="17"/>
        <v>0</v>
      </c>
      <c r="Q177" s="38">
        <f t="shared" si="18"/>
        <v>0</v>
      </c>
      <c r="R177" s="38">
        <f t="shared" si="19"/>
        <v>0</v>
      </c>
      <c r="S177" s="44"/>
    </row>
    <row r="178" spans="2:19">
      <c r="B178" s="34">
        <v>171</v>
      </c>
      <c r="C178" s="35"/>
      <c r="D178" s="35"/>
      <c r="E178" s="35"/>
      <c r="J178" s="42">
        <v>171</v>
      </c>
      <c r="K178" s="36">
        <f t="shared" si="14"/>
        <v>0</v>
      </c>
      <c r="L178" s="36">
        <f t="shared" si="14"/>
        <v>0</v>
      </c>
      <c r="M178" s="36" t="str">
        <f t="shared" si="16"/>
        <v>87-8(59)</v>
      </c>
      <c r="N178" s="37">
        <f t="shared" si="15"/>
        <v>0</v>
      </c>
      <c r="O178" s="37">
        <f t="shared" si="15"/>
        <v>0</v>
      </c>
      <c r="P178" s="37">
        <f t="shared" si="17"/>
        <v>0</v>
      </c>
      <c r="Q178" s="38">
        <f t="shared" si="18"/>
        <v>0</v>
      </c>
      <c r="R178" s="38">
        <f t="shared" si="19"/>
        <v>0</v>
      </c>
      <c r="S178" s="44"/>
    </row>
    <row r="179" spans="2:19">
      <c r="B179" s="34">
        <v>172</v>
      </c>
      <c r="C179" s="35"/>
      <c r="D179" s="35"/>
      <c r="E179" s="35"/>
      <c r="J179" s="42">
        <v>172</v>
      </c>
      <c r="K179" s="36">
        <f t="shared" si="14"/>
        <v>0</v>
      </c>
      <c r="L179" s="36">
        <f t="shared" si="14"/>
        <v>0</v>
      </c>
      <c r="M179" s="36" t="str">
        <f t="shared" si="16"/>
        <v>87-8(59)</v>
      </c>
      <c r="N179" s="37">
        <f t="shared" si="15"/>
        <v>0</v>
      </c>
      <c r="O179" s="37">
        <f t="shared" si="15"/>
        <v>0</v>
      </c>
      <c r="P179" s="37">
        <f t="shared" si="17"/>
        <v>0</v>
      </c>
      <c r="Q179" s="38">
        <f t="shared" si="18"/>
        <v>0</v>
      </c>
      <c r="R179" s="38">
        <f t="shared" si="19"/>
        <v>0</v>
      </c>
      <c r="S179" s="44"/>
    </row>
    <row r="180" spans="2:19">
      <c r="B180" s="34">
        <v>173</v>
      </c>
      <c r="C180" s="35"/>
      <c r="D180" s="35"/>
      <c r="E180" s="35"/>
      <c r="J180" s="42">
        <v>173</v>
      </c>
      <c r="K180" s="36">
        <f t="shared" si="14"/>
        <v>0</v>
      </c>
      <c r="L180" s="36">
        <f t="shared" si="14"/>
        <v>0</v>
      </c>
      <c r="M180" s="36" t="str">
        <f t="shared" si="16"/>
        <v>87-8(59)</v>
      </c>
      <c r="N180" s="37">
        <f t="shared" si="15"/>
        <v>0</v>
      </c>
      <c r="O180" s="37">
        <f t="shared" si="15"/>
        <v>0</v>
      </c>
      <c r="P180" s="37">
        <f t="shared" si="17"/>
        <v>0</v>
      </c>
      <c r="Q180" s="38">
        <f t="shared" si="18"/>
        <v>0</v>
      </c>
      <c r="R180" s="38">
        <f t="shared" si="19"/>
        <v>0</v>
      </c>
      <c r="S180" s="44"/>
    </row>
    <row r="181" spans="2:19">
      <c r="B181" s="34">
        <v>174</v>
      </c>
      <c r="C181" s="35"/>
      <c r="D181" s="35"/>
      <c r="E181" s="35"/>
      <c r="J181" s="42">
        <v>174</v>
      </c>
      <c r="K181" s="36">
        <f t="shared" si="14"/>
        <v>0</v>
      </c>
      <c r="L181" s="36">
        <f t="shared" si="14"/>
        <v>0</v>
      </c>
      <c r="M181" s="36" t="str">
        <f t="shared" si="16"/>
        <v>87-8(59)</v>
      </c>
      <c r="N181" s="37">
        <f t="shared" si="15"/>
        <v>0</v>
      </c>
      <c r="O181" s="37">
        <f t="shared" si="15"/>
        <v>0</v>
      </c>
      <c r="P181" s="37">
        <f t="shared" si="17"/>
        <v>0</v>
      </c>
      <c r="Q181" s="38">
        <f t="shared" si="18"/>
        <v>0</v>
      </c>
      <c r="R181" s="38">
        <f t="shared" si="19"/>
        <v>0</v>
      </c>
      <c r="S181" s="44"/>
    </row>
    <row r="182" spans="2:19">
      <c r="B182" s="34">
        <v>175</v>
      </c>
      <c r="C182" s="35"/>
      <c r="D182" s="35"/>
      <c r="E182" s="35"/>
      <c r="J182" s="42">
        <v>175</v>
      </c>
      <c r="K182" s="36">
        <f t="shared" si="14"/>
        <v>0</v>
      </c>
      <c r="L182" s="36">
        <f t="shared" si="14"/>
        <v>0</v>
      </c>
      <c r="M182" s="36" t="str">
        <f t="shared" si="16"/>
        <v>87-8(59)</v>
      </c>
      <c r="N182" s="37">
        <f t="shared" si="15"/>
        <v>0</v>
      </c>
      <c r="O182" s="37">
        <f t="shared" si="15"/>
        <v>0</v>
      </c>
      <c r="P182" s="37">
        <f t="shared" si="17"/>
        <v>0</v>
      </c>
      <c r="Q182" s="38">
        <f t="shared" si="18"/>
        <v>0</v>
      </c>
      <c r="R182" s="38">
        <f t="shared" si="19"/>
        <v>0</v>
      </c>
      <c r="S182" s="44"/>
    </row>
    <row r="183" spans="2:19">
      <c r="B183" s="34">
        <v>176</v>
      </c>
      <c r="C183" s="35"/>
      <c r="D183" s="35"/>
      <c r="E183" s="35"/>
      <c r="J183" s="42">
        <v>176</v>
      </c>
      <c r="K183" s="36">
        <f t="shared" si="14"/>
        <v>0</v>
      </c>
      <c r="L183" s="36">
        <f t="shared" si="14"/>
        <v>0</v>
      </c>
      <c r="M183" s="36" t="str">
        <f t="shared" si="16"/>
        <v>87-8(59)</v>
      </c>
      <c r="N183" s="37">
        <f t="shared" si="15"/>
        <v>0</v>
      </c>
      <c r="O183" s="37">
        <f t="shared" si="15"/>
        <v>0</v>
      </c>
      <c r="P183" s="37">
        <f t="shared" si="17"/>
        <v>0</v>
      </c>
      <c r="Q183" s="38">
        <f t="shared" si="18"/>
        <v>0</v>
      </c>
      <c r="R183" s="38">
        <f t="shared" si="19"/>
        <v>0</v>
      </c>
      <c r="S183" s="44"/>
    </row>
    <row r="184" spans="2:19">
      <c r="B184" s="34">
        <v>177</v>
      </c>
      <c r="C184" s="35"/>
      <c r="D184" s="35"/>
      <c r="E184" s="35"/>
      <c r="J184" s="42">
        <v>177</v>
      </c>
      <c r="K184" s="36">
        <f t="shared" si="14"/>
        <v>0</v>
      </c>
      <c r="L184" s="36">
        <f t="shared" si="14"/>
        <v>0</v>
      </c>
      <c r="M184" s="36" t="str">
        <f t="shared" si="16"/>
        <v>87-8(59)</v>
      </c>
      <c r="N184" s="37">
        <f t="shared" si="15"/>
        <v>0</v>
      </c>
      <c r="O184" s="37">
        <f t="shared" si="15"/>
        <v>0</v>
      </c>
      <c r="P184" s="37">
        <f t="shared" si="17"/>
        <v>0</v>
      </c>
      <c r="Q184" s="38">
        <f t="shared" si="18"/>
        <v>0</v>
      </c>
      <c r="R184" s="38">
        <f t="shared" si="19"/>
        <v>0</v>
      </c>
      <c r="S184" s="44"/>
    </row>
    <row r="185" spans="2:19">
      <c r="B185" s="34">
        <v>178</v>
      </c>
      <c r="C185" s="35"/>
      <c r="D185" s="35"/>
      <c r="E185" s="35"/>
      <c r="J185" s="42">
        <v>178</v>
      </c>
      <c r="K185" s="36">
        <f t="shared" si="14"/>
        <v>0</v>
      </c>
      <c r="L185" s="36">
        <f t="shared" si="14"/>
        <v>0</v>
      </c>
      <c r="M185" s="36" t="str">
        <f t="shared" si="16"/>
        <v>87-8(59)</v>
      </c>
      <c r="N185" s="37">
        <f t="shared" si="15"/>
        <v>0</v>
      </c>
      <c r="O185" s="37">
        <f t="shared" si="15"/>
        <v>0</v>
      </c>
      <c r="P185" s="37">
        <f t="shared" si="17"/>
        <v>0</v>
      </c>
      <c r="Q185" s="38">
        <f t="shared" si="18"/>
        <v>0</v>
      </c>
      <c r="R185" s="38">
        <f t="shared" si="19"/>
        <v>0</v>
      </c>
      <c r="S185" s="44"/>
    </row>
    <row r="186" spans="2:19">
      <c r="B186" s="34">
        <v>179</v>
      </c>
      <c r="C186" s="35"/>
      <c r="D186" s="35"/>
      <c r="E186" s="35"/>
      <c r="J186" s="42">
        <v>179</v>
      </c>
      <c r="K186" s="36">
        <f t="shared" si="14"/>
        <v>0</v>
      </c>
      <c r="L186" s="36">
        <f t="shared" si="14"/>
        <v>0</v>
      </c>
      <c r="M186" s="36" t="str">
        <f t="shared" si="16"/>
        <v>87-8(59)</v>
      </c>
      <c r="N186" s="37">
        <f t="shared" si="15"/>
        <v>0</v>
      </c>
      <c r="O186" s="37">
        <f t="shared" si="15"/>
        <v>0</v>
      </c>
      <c r="P186" s="37">
        <f t="shared" si="17"/>
        <v>0</v>
      </c>
      <c r="Q186" s="38">
        <f t="shared" si="18"/>
        <v>0</v>
      </c>
      <c r="R186" s="38">
        <f t="shared" si="19"/>
        <v>0</v>
      </c>
      <c r="S186" s="44"/>
    </row>
    <row r="187" spans="2:19">
      <c r="B187" s="34">
        <v>180</v>
      </c>
      <c r="C187" s="35"/>
      <c r="D187" s="35"/>
      <c r="E187" s="35"/>
      <c r="J187" s="42">
        <v>180</v>
      </c>
      <c r="K187" s="36">
        <f t="shared" si="14"/>
        <v>0</v>
      </c>
      <c r="L187" s="36">
        <f t="shared" si="14"/>
        <v>0</v>
      </c>
      <c r="M187" s="36" t="str">
        <f t="shared" si="16"/>
        <v>87-8(59)</v>
      </c>
      <c r="N187" s="37">
        <f t="shared" si="15"/>
        <v>0</v>
      </c>
      <c r="O187" s="37">
        <f t="shared" si="15"/>
        <v>0</v>
      </c>
      <c r="P187" s="37">
        <f t="shared" si="17"/>
        <v>0</v>
      </c>
      <c r="Q187" s="38">
        <f t="shared" si="18"/>
        <v>0</v>
      </c>
      <c r="R187" s="38">
        <f t="shared" si="19"/>
        <v>0</v>
      </c>
      <c r="S187" s="44"/>
    </row>
    <row r="188" spans="2:19">
      <c r="B188" s="34">
        <v>181</v>
      </c>
      <c r="C188" s="35"/>
      <c r="D188" s="35"/>
      <c r="E188" s="35"/>
      <c r="J188" s="42">
        <v>181</v>
      </c>
      <c r="K188" s="36">
        <f t="shared" si="14"/>
        <v>0</v>
      </c>
      <c r="L188" s="36">
        <f t="shared" si="14"/>
        <v>0</v>
      </c>
      <c r="M188" s="36" t="str">
        <f t="shared" si="16"/>
        <v>87-8(59)</v>
      </c>
      <c r="N188" s="37">
        <f t="shared" si="15"/>
        <v>0</v>
      </c>
      <c r="O188" s="37">
        <f t="shared" si="15"/>
        <v>0</v>
      </c>
      <c r="P188" s="37">
        <f t="shared" si="17"/>
        <v>0</v>
      </c>
      <c r="Q188" s="38">
        <f t="shared" si="18"/>
        <v>0</v>
      </c>
      <c r="R188" s="38">
        <f t="shared" si="19"/>
        <v>0</v>
      </c>
      <c r="S188" s="44"/>
    </row>
    <row r="189" spans="2:19">
      <c r="B189" s="34">
        <v>182</v>
      </c>
      <c r="C189" s="35"/>
      <c r="D189" s="35"/>
      <c r="E189" s="35"/>
      <c r="J189" s="42">
        <v>182</v>
      </c>
      <c r="K189" s="36">
        <f t="shared" si="14"/>
        <v>0</v>
      </c>
      <c r="L189" s="36">
        <f t="shared" si="14"/>
        <v>0</v>
      </c>
      <c r="M189" s="36" t="str">
        <f t="shared" si="16"/>
        <v>87-8(59)</v>
      </c>
      <c r="N189" s="37">
        <f t="shared" si="15"/>
        <v>0</v>
      </c>
      <c r="O189" s="37">
        <f t="shared" si="15"/>
        <v>0</v>
      </c>
      <c r="P189" s="37">
        <f t="shared" si="17"/>
        <v>0</v>
      </c>
      <c r="Q189" s="38">
        <f t="shared" si="18"/>
        <v>0</v>
      </c>
      <c r="R189" s="38">
        <f t="shared" si="19"/>
        <v>0</v>
      </c>
      <c r="S189" s="44"/>
    </row>
    <row r="190" spans="2:19">
      <c r="B190" s="34">
        <v>183</v>
      </c>
      <c r="C190" s="35"/>
      <c r="D190" s="35"/>
      <c r="E190" s="35"/>
      <c r="J190" s="42">
        <v>183</v>
      </c>
      <c r="K190" s="36">
        <f t="shared" si="14"/>
        <v>0</v>
      </c>
      <c r="L190" s="36">
        <f t="shared" si="14"/>
        <v>0</v>
      </c>
      <c r="M190" s="36" t="str">
        <f t="shared" si="16"/>
        <v>87-8(59)</v>
      </c>
      <c r="N190" s="37">
        <f t="shared" si="15"/>
        <v>0</v>
      </c>
      <c r="O190" s="37">
        <f t="shared" si="15"/>
        <v>0</v>
      </c>
      <c r="P190" s="37">
        <f t="shared" si="17"/>
        <v>0</v>
      </c>
      <c r="Q190" s="38">
        <f t="shared" si="18"/>
        <v>0</v>
      </c>
      <c r="R190" s="38">
        <f t="shared" si="19"/>
        <v>0</v>
      </c>
      <c r="S190" s="44"/>
    </row>
    <row r="191" spans="2:19">
      <c r="B191" s="34">
        <v>184</v>
      </c>
      <c r="C191" s="35"/>
      <c r="D191" s="35"/>
      <c r="E191" s="35"/>
      <c r="J191" s="42">
        <v>184</v>
      </c>
      <c r="K191" s="36">
        <f t="shared" si="14"/>
        <v>0</v>
      </c>
      <c r="L191" s="36">
        <f t="shared" si="14"/>
        <v>0</v>
      </c>
      <c r="M191" s="36" t="str">
        <f t="shared" si="16"/>
        <v>87-8(59)</v>
      </c>
      <c r="N191" s="37">
        <f t="shared" si="15"/>
        <v>0</v>
      </c>
      <c r="O191" s="37">
        <f t="shared" si="15"/>
        <v>0</v>
      </c>
      <c r="P191" s="37">
        <f t="shared" si="17"/>
        <v>0</v>
      </c>
      <c r="Q191" s="38">
        <f t="shared" si="18"/>
        <v>0</v>
      </c>
      <c r="R191" s="38">
        <f t="shared" si="19"/>
        <v>0</v>
      </c>
      <c r="S191" s="44"/>
    </row>
    <row r="192" spans="2:19">
      <c r="B192" s="34">
        <v>185</v>
      </c>
      <c r="C192" s="35"/>
      <c r="D192" s="35"/>
      <c r="E192" s="35"/>
      <c r="J192" s="42">
        <v>185</v>
      </c>
      <c r="K192" s="36">
        <f t="shared" ref="K192:L207" si="20">F192</f>
        <v>0</v>
      </c>
      <c r="L192" s="36">
        <f t="shared" si="20"/>
        <v>0</v>
      </c>
      <c r="M192" s="36" t="str">
        <f t="shared" si="16"/>
        <v>87-8(59)</v>
      </c>
      <c r="N192" s="37">
        <f t="shared" ref="N192:O207" si="21">C192</f>
        <v>0</v>
      </c>
      <c r="O192" s="37">
        <f t="shared" si="21"/>
        <v>0</v>
      </c>
      <c r="P192" s="37">
        <f t="shared" si="17"/>
        <v>0</v>
      </c>
      <c r="Q192" s="38">
        <f t="shared" si="18"/>
        <v>0</v>
      </c>
      <c r="R192" s="38">
        <f t="shared" si="19"/>
        <v>0</v>
      </c>
      <c r="S192" s="44"/>
    </row>
    <row r="193" spans="2:19">
      <c r="B193" s="34">
        <v>186</v>
      </c>
      <c r="C193" s="35"/>
      <c r="D193" s="35"/>
      <c r="E193" s="35"/>
      <c r="J193" s="42">
        <v>186</v>
      </c>
      <c r="K193" s="36">
        <f t="shared" si="20"/>
        <v>0</v>
      </c>
      <c r="L193" s="36">
        <f t="shared" si="20"/>
        <v>0</v>
      </c>
      <c r="M193" s="36" t="str">
        <f t="shared" si="16"/>
        <v>87-8(59)</v>
      </c>
      <c r="N193" s="37">
        <f t="shared" si="21"/>
        <v>0</v>
      </c>
      <c r="O193" s="37">
        <f t="shared" si="21"/>
        <v>0</v>
      </c>
      <c r="P193" s="37">
        <f t="shared" si="17"/>
        <v>0</v>
      </c>
      <c r="Q193" s="38">
        <f t="shared" si="18"/>
        <v>0</v>
      </c>
      <c r="R193" s="38">
        <f t="shared" si="19"/>
        <v>0</v>
      </c>
      <c r="S193" s="44"/>
    </row>
    <row r="194" spans="2:19">
      <c r="B194" s="34">
        <v>187</v>
      </c>
      <c r="C194" s="35"/>
      <c r="D194" s="35"/>
      <c r="E194" s="35"/>
      <c r="J194" s="42">
        <v>187</v>
      </c>
      <c r="K194" s="36">
        <f t="shared" si="20"/>
        <v>0</v>
      </c>
      <c r="L194" s="36">
        <f t="shared" si="20"/>
        <v>0</v>
      </c>
      <c r="M194" s="36" t="str">
        <f t="shared" si="16"/>
        <v>87-8(59)</v>
      </c>
      <c r="N194" s="37">
        <f t="shared" si="21"/>
        <v>0</v>
      </c>
      <c r="O194" s="37">
        <f t="shared" si="21"/>
        <v>0</v>
      </c>
      <c r="P194" s="37">
        <f t="shared" si="17"/>
        <v>0</v>
      </c>
      <c r="Q194" s="38">
        <f t="shared" si="18"/>
        <v>0</v>
      </c>
      <c r="R194" s="38">
        <f t="shared" si="19"/>
        <v>0</v>
      </c>
      <c r="S194" s="44"/>
    </row>
    <row r="195" spans="2:19">
      <c r="B195" s="34">
        <v>188</v>
      </c>
      <c r="C195" s="35"/>
      <c r="D195" s="35"/>
      <c r="E195" s="35"/>
      <c r="J195" s="42">
        <v>188</v>
      </c>
      <c r="K195" s="36">
        <f t="shared" si="20"/>
        <v>0</v>
      </c>
      <c r="L195" s="36">
        <f t="shared" si="20"/>
        <v>0</v>
      </c>
      <c r="M195" s="36" t="str">
        <f t="shared" si="16"/>
        <v>87-8(59)</v>
      </c>
      <c r="N195" s="37">
        <f t="shared" si="21"/>
        <v>0</v>
      </c>
      <c r="O195" s="37">
        <f t="shared" si="21"/>
        <v>0</v>
      </c>
      <c r="P195" s="37">
        <f t="shared" si="17"/>
        <v>0</v>
      </c>
      <c r="Q195" s="38">
        <f t="shared" si="18"/>
        <v>0</v>
      </c>
      <c r="R195" s="38">
        <f t="shared" si="19"/>
        <v>0</v>
      </c>
      <c r="S195" s="44"/>
    </row>
    <row r="196" spans="2:19">
      <c r="B196" s="34">
        <v>189</v>
      </c>
      <c r="C196" s="35"/>
      <c r="D196" s="35"/>
      <c r="E196" s="35"/>
      <c r="J196" s="42">
        <v>189</v>
      </c>
      <c r="K196" s="36">
        <f t="shared" si="20"/>
        <v>0</v>
      </c>
      <c r="L196" s="36">
        <f t="shared" si="20"/>
        <v>0</v>
      </c>
      <c r="M196" s="36" t="str">
        <f t="shared" si="16"/>
        <v>87-8(59)</v>
      </c>
      <c r="N196" s="37">
        <f t="shared" si="21"/>
        <v>0</v>
      </c>
      <c r="O196" s="37">
        <f t="shared" si="21"/>
        <v>0</v>
      </c>
      <c r="P196" s="37">
        <f t="shared" si="17"/>
        <v>0</v>
      </c>
      <c r="Q196" s="38">
        <f t="shared" si="18"/>
        <v>0</v>
      </c>
      <c r="R196" s="38">
        <f t="shared" si="19"/>
        <v>0</v>
      </c>
      <c r="S196" s="44"/>
    </row>
    <row r="197" spans="2:19">
      <c r="B197" s="34">
        <v>190</v>
      </c>
      <c r="C197" s="35"/>
      <c r="D197" s="35"/>
      <c r="E197" s="35"/>
      <c r="J197" s="42">
        <v>190</v>
      </c>
      <c r="K197" s="36">
        <f t="shared" si="20"/>
        <v>0</v>
      </c>
      <c r="L197" s="36">
        <f t="shared" si="20"/>
        <v>0</v>
      </c>
      <c r="M197" s="36" t="str">
        <f t="shared" si="16"/>
        <v>87-8(59)</v>
      </c>
      <c r="N197" s="37">
        <f t="shared" si="21"/>
        <v>0</v>
      </c>
      <c r="O197" s="37">
        <f t="shared" si="21"/>
        <v>0</v>
      </c>
      <c r="P197" s="37">
        <f t="shared" si="17"/>
        <v>0</v>
      </c>
      <c r="Q197" s="38">
        <f t="shared" si="18"/>
        <v>0</v>
      </c>
      <c r="R197" s="38">
        <f t="shared" si="19"/>
        <v>0</v>
      </c>
      <c r="S197" s="44"/>
    </row>
    <row r="198" spans="2:19">
      <c r="B198" s="34">
        <v>191</v>
      </c>
      <c r="C198" s="35"/>
      <c r="D198" s="35"/>
      <c r="E198" s="35"/>
      <c r="J198" s="42">
        <v>191</v>
      </c>
      <c r="K198" s="36">
        <f t="shared" si="20"/>
        <v>0</v>
      </c>
      <c r="L198" s="36">
        <f t="shared" si="20"/>
        <v>0</v>
      </c>
      <c r="M198" s="36" t="str">
        <f t="shared" si="16"/>
        <v>87-8(59)</v>
      </c>
      <c r="N198" s="37">
        <f t="shared" si="21"/>
        <v>0</v>
      </c>
      <c r="O198" s="37">
        <f t="shared" si="21"/>
        <v>0</v>
      </c>
      <c r="P198" s="37">
        <f t="shared" si="17"/>
        <v>0</v>
      </c>
      <c r="Q198" s="38">
        <f t="shared" si="18"/>
        <v>0</v>
      </c>
      <c r="R198" s="38">
        <f t="shared" si="19"/>
        <v>0</v>
      </c>
      <c r="S198" s="44"/>
    </row>
    <row r="199" spans="2:19">
      <c r="B199" s="34">
        <v>192</v>
      </c>
      <c r="C199" s="35"/>
      <c r="D199" s="35"/>
      <c r="E199" s="35"/>
      <c r="J199" s="42">
        <v>192</v>
      </c>
      <c r="K199" s="36">
        <f t="shared" si="20"/>
        <v>0</v>
      </c>
      <c r="L199" s="36">
        <f t="shared" si="20"/>
        <v>0</v>
      </c>
      <c r="M199" s="36" t="str">
        <f t="shared" si="16"/>
        <v>87-8(59)</v>
      </c>
      <c r="N199" s="37">
        <f t="shared" si="21"/>
        <v>0</v>
      </c>
      <c r="O199" s="37">
        <f t="shared" si="21"/>
        <v>0</v>
      </c>
      <c r="P199" s="37">
        <f t="shared" si="17"/>
        <v>0</v>
      </c>
      <c r="Q199" s="38">
        <f t="shared" si="18"/>
        <v>0</v>
      </c>
      <c r="R199" s="38">
        <f t="shared" si="19"/>
        <v>0</v>
      </c>
      <c r="S199" s="44"/>
    </row>
    <row r="200" spans="2:19">
      <c r="B200" s="34">
        <v>193</v>
      </c>
      <c r="C200" s="35"/>
      <c r="D200" s="35"/>
      <c r="E200" s="35"/>
      <c r="J200" s="42">
        <v>193</v>
      </c>
      <c r="K200" s="36">
        <f t="shared" si="20"/>
        <v>0</v>
      </c>
      <c r="L200" s="36">
        <f t="shared" si="20"/>
        <v>0</v>
      </c>
      <c r="M200" s="36" t="str">
        <f t="shared" si="16"/>
        <v>87-8(59)</v>
      </c>
      <c r="N200" s="37">
        <f t="shared" si="21"/>
        <v>0</v>
      </c>
      <c r="O200" s="37">
        <f t="shared" si="21"/>
        <v>0</v>
      </c>
      <c r="P200" s="37">
        <f t="shared" si="17"/>
        <v>0</v>
      </c>
      <c r="Q200" s="38">
        <f t="shared" si="18"/>
        <v>0</v>
      </c>
      <c r="R200" s="38">
        <f t="shared" si="19"/>
        <v>0</v>
      </c>
      <c r="S200" s="44"/>
    </row>
    <row r="201" spans="2:19">
      <c r="B201" s="34">
        <v>194</v>
      </c>
      <c r="C201" s="35"/>
      <c r="D201" s="35"/>
      <c r="E201" s="35"/>
      <c r="J201" s="42">
        <v>194</v>
      </c>
      <c r="K201" s="36">
        <f t="shared" si="20"/>
        <v>0</v>
      </c>
      <c r="L201" s="36">
        <f t="shared" si="20"/>
        <v>0</v>
      </c>
      <c r="M201" s="36" t="str">
        <f t="shared" ref="M201:M207" si="22">$L$2</f>
        <v>87-8(59)</v>
      </c>
      <c r="N201" s="37">
        <f t="shared" si="21"/>
        <v>0</v>
      </c>
      <c r="O201" s="37">
        <f t="shared" si="21"/>
        <v>0</v>
      </c>
      <c r="P201" s="37">
        <f t="shared" ref="P201:P207" si="23">L201</f>
        <v>0</v>
      </c>
      <c r="Q201" s="38">
        <f t="shared" ref="Q201:Q207" si="24">P201-R201</f>
        <v>0</v>
      </c>
      <c r="R201" s="38">
        <f t="shared" ref="R201:R207" si="25">H201</f>
        <v>0</v>
      </c>
      <c r="S201" s="44"/>
    </row>
    <row r="202" spans="2:19">
      <c r="B202" s="34">
        <v>195</v>
      </c>
      <c r="C202" s="35"/>
      <c r="D202" s="35"/>
      <c r="E202" s="35"/>
      <c r="J202" s="42">
        <v>195</v>
      </c>
      <c r="K202" s="36">
        <f t="shared" si="20"/>
        <v>0</v>
      </c>
      <c r="L202" s="36">
        <f t="shared" si="20"/>
        <v>0</v>
      </c>
      <c r="M202" s="36" t="str">
        <f t="shared" si="22"/>
        <v>87-8(59)</v>
      </c>
      <c r="N202" s="37">
        <f t="shared" si="21"/>
        <v>0</v>
      </c>
      <c r="O202" s="37">
        <f t="shared" si="21"/>
        <v>0</v>
      </c>
      <c r="P202" s="37">
        <f t="shared" si="23"/>
        <v>0</v>
      </c>
      <c r="Q202" s="38">
        <f t="shared" si="24"/>
        <v>0</v>
      </c>
      <c r="R202" s="38">
        <f t="shared" si="25"/>
        <v>0</v>
      </c>
      <c r="S202" s="44"/>
    </row>
    <row r="203" spans="2:19">
      <c r="B203" s="34">
        <v>196</v>
      </c>
      <c r="C203" s="35"/>
      <c r="D203" s="35"/>
      <c r="E203" s="35"/>
      <c r="J203" s="42">
        <v>196</v>
      </c>
      <c r="K203" s="36">
        <f t="shared" si="20"/>
        <v>0</v>
      </c>
      <c r="L203" s="36">
        <f t="shared" si="20"/>
        <v>0</v>
      </c>
      <c r="M203" s="36" t="str">
        <f t="shared" si="22"/>
        <v>87-8(59)</v>
      </c>
      <c r="N203" s="37">
        <f t="shared" si="21"/>
        <v>0</v>
      </c>
      <c r="O203" s="37">
        <f t="shared" si="21"/>
        <v>0</v>
      </c>
      <c r="P203" s="37">
        <f t="shared" si="23"/>
        <v>0</v>
      </c>
      <c r="Q203" s="38">
        <f t="shared" si="24"/>
        <v>0</v>
      </c>
      <c r="R203" s="38">
        <f t="shared" si="25"/>
        <v>0</v>
      </c>
      <c r="S203" s="44"/>
    </row>
    <row r="204" spans="2:19">
      <c r="B204" s="34">
        <v>197</v>
      </c>
      <c r="C204" s="35"/>
      <c r="D204" s="35"/>
      <c r="E204" s="35"/>
      <c r="J204" s="42">
        <v>197</v>
      </c>
      <c r="K204" s="36">
        <f t="shared" si="20"/>
        <v>0</v>
      </c>
      <c r="L204" s="36">
        <f t="shared" si="20"/>
        <v>0</v>
      </c>
      <c r="M204" s="36" t="str">
        <f t="shared" si="22"/>
        <v>87-8(59)</v>
      </c>
      <c r="N204" s="37">
        <f t="shared" si="21"/>
        <v>0</v>
      </c>
      <c r="O204" s="37">
        <f t="shared" si="21"/>
        <v>0</v>
      </c>
      <c r="P204" s="37">
        <f t="shared" si="23"/>
        <v>0</v>
      </c>
      <c r="Q204" s="38">
        <f t="shared" si="24"/>
        <v>0</v>
      </c>
      <c r="R204" s="38">
        <f t="shared" si="25"/>
        <v>0</v>
      </c>
      <c r="S204" s="44"/>
    </row>
    <row r="205" spans="2:19">
      <c r="B205" s="34">
        <v>198</v>
      </c>
      <c r="C205" s="35"/>
      <c r="D205" s="35"/>
      <c r="E205" s="35"/>
      <c r="J205" s="42">
        <v>198</v>
      </c>
      <c r="K205" s="36">
        <f t="shared" si="20"/>
        <v>0</v>
      </c>
      <c r="L205" s="36">
        <f t="shared" si="20"/>
        <v>0</v>
      </c>
      <c r="M205" s="36" t="str">
        <f t="shared" si="22"/>
        <v>87-8(59)</v>
      </c>
      <c r="N205" s="37">
        <f t="shared" si="21"/>
        <v>0</v>
      </c>
      <c r="O205" s="37">
        <f t="shared" si="21"/>
        <v>0</v>
      </c>
      <c r="P205" s="37">
        <f t="shared" si="23"/>
        <v>0</v>
      </c>
      <c r="Q205" s="38">
        <f t="shared" si="24"/>
        <v>0</v>
      </c>
      <c r="R205" s="38">
        <f t="shared" si="25"/>
        <v>0</v>
      </c>
      <c r="S205" s="44"/>
    </row>
    <row r="206" spans="2:19">
      <c r="B206" s="34">
        <v>199</v>
      </c>
      <c r="C206" s="35"/>
      <c r="D206" s="35"/>
      <c r="E206" s="35"/>
      <c r="J206" s="42">
        <v>199</v>
      </c>
      <c r="K206" s="36">
        <f t="shared" si="20"/>
        <v>0</v>
      </c>
      <c r="L206" s="36">
        <f t="shared" si="20"/>
        <v>0</v>
      </c>
      <c r="M206" s="36" t="str">
        <f t="shared" si="22"/>
        <v>87-8(59)</v>
      </c>
      <c r="N206" s="37">
        <f t="shared" si="21"/>
        <v>0</v>
      </c>
      <c r="O206" s="37">
        <f t="shared" si="21"/>
        <v>0</v>
      </c>
      <c r="P206" s="37">
        <f t="shared" si="23"/>
        <v>0</v>
      </c>
      <c r="Q206" s="38">
        <f t="shared" si="24"/>
        <v>0</v>
      </c>
      <c r="R206" s="38">
        <f t="shared" si="25"/>
        <v>0</v>
      </c>
      <c r="S206" s="44"/>
    </row>
    <row r="207" spans="2:19">
      <c r="B207" s="34">
        <v>200</v>
      </c>
      <c r="C207" s="35"/>
      <c r="D207" s="35"/>
      <c r="E207" s="35"/>
      <c r="I207" s="45"/>
      <c r="J207" s="42">
        <v>200</v>
      </c>
      <c r="K207" s="36">
        <f t="shared" si="20"/>
        <v>0</v>
      </c>
      <c r="L207" s="36">
        <f t="shared" si="20"/>
        <v>0</v>
      </c>
      <c r="M207" s="36" t="str">
        <f t="shared" si="22"/>
        <v>87-8(59)</v>
      </c>
      <c r="N207" s="37">
        <f t="shared" si="21"/>
        <v>0</v>
      </c>
      <c r="O207" s="37">
        <f t="shared" si="21"/>
        <v>0</v>
      </c>
      <c r="P207" s="37">
        <f t="shared" si="23"/>
        <v>0</v>
      </c>
      <c r="Q207" s="38">
        <f t="shared" si="24"/>
        <v>0</v>
      </c>
      <c r="R207" s="38">
        <f t="shared" si="25"/>
        <v>0</v>
      </c>
      <c r="S207" s="44"/>
    </row>
    <row r="208" spans="2:19">
      <c r="B208" s="41"/>
      <c r="C208" s="46"/>
      <c r="D208" s="46"/>
      <c r="E208" s="46"/>
      <c r="F208" s="46"/>
      <c r="G208" s="46"/>
      <c r="H208" s="46"/>
      <c r="I208" s="41"/>
      <c r="J208" s="47"/>
      <c r="K208" s="48"/>
      <c r="L208" s="48"/>
      <c r="M208" s="48"/>
      <c r="N208" s="49"/>
      <c r="O208" s="49"/>
      <c r="P208" s="49"/>
      <c r="Q208" s="50"/>
      <c r="R208" s="50"/>
      <c r="S208" s="41"/>
    </row>
    <row r="209" spans="2:19">
      <c r="B209" s="41"/>
      <c r="C209" s="46"/>
      <c r="D209" s="46"/>
      <c r="E209" s="46"/>
      <c r="F209" s="46"/>
      <c r="G209" s="46"/>
      <c r="H209" s="46"/>
      <c r="I209" s="41"/>
      <c r="J209" s="47"/>
      <c r="K209" s="48"/>
      <c r="L209" s="48"/>
      <c r="M209" s="48"/>
      <c r="N209" s="49"/>
      <c r="O209" s="49"/>
      <c r="P209" s="49"/>
      <c r="Q209" s="50"/>
      <c r="R209" s="50"/>
      <c r="S209" s="41"/>
    </row>
    <row r="210" spans="2:19">
      <c r="B210" s="41"/>
      <c r="C210" s="46"/>
      <c r="D210" s="46"/>
      <c r="E210" s="46"/>
      <c r="F210" s="46"/>
      <c r="G210" s="46"/>
      <c r="H210" s="46"/>
      <c r="I210" s="41"/>
      <c r="J210" s="47"/>
      <c r="K210" s="48"/>
      <c r="L210" s="48"/>
      <c r="M210" s="48"/>
      <c r="N210" s="49"/>
      <c r="O210" s="49"/>
      <c r="P210" s="49"/>
      <c r="Q210" s="50"/>
      <c r="R210" s="50"/>
      <c r="S210" s="41"/>
    </row>
    <row r="211" spans="2:19">
      <c r="B211" s="41"/>
      <c r="C211" s="46"/>
      <c r="D211" s="46"/>
      <c r="E211" s="46"/>
      <c r="F211" s="46"/>
      <c r="G211" s="46"/>
      <c r="H211" s="46"/>
      <c r="I211" s="41"/>
      <c r="J211" s="47"/>
      <c r="K211" s="48"/>
      <c r="L211" s="48"/>
      <c r="M211" s="48"/>
      <c r="N211" s="49"/>
      <c r="O211" s="49"/>
      <c r="P211" s="49"/>
      <c r="Q211" s="50"/>
      <c r="R211" s="50"/>
      <c r="S211" s="41"/>
    </row>
    <row r="212" spans="2:19">
      <c r="B212" s="41"/>
      <c r="C212" s="46"/>
      <c r="D212" s="46"/>
      <c r="E212" s="46"/>
      <c r="F212" s="46"/>
      <c r="G212" s="46"/>
      <c r="H212" s="46"/>
      <c r="I212" s="41"/>
      <c r="J212" s="47"/>
      <c r="K212" s="48"/>
      <c r="L212" s="48"/>
      <c r="M212" s="48"/>
      <c r="N212" s="49"/>
      <c r="O212" s="49"/>
      <c r="P212" s="49"/>
      <c r="Q212" s="50"/>
      <c r="R212" s="50"/>
      <c r="S212" s="41"/>
    </row>
    <row r="213" spans="2:19">
      <c r="B213" s="41"/>
      <c r="C213" s="46"/>
      <c r="D213" s="46"/>
      <c r="E213" s="46"/>
      <c r="F213" s="46"/>
      <c r="G213" s="46"/>
      <c r="H213" s="46"/>
      <c r="I213" s="41"/>
      <c r="J213" s="47"/>
      <c r="K213" s="48"/>
      <c r="L213" s="48"/>
      <c r="M213" s="48"/>
      <c r="N213" s="49"/>
      <c r="O213" s="49"/>
      <c r="P213" s="49"/>
      <c r="Q213" s="50"/>
      <c r="R213" s="50"/>
      <c r="S213" s="41"/>
    </row>
    <row r="214" spans="2:19">
      <c r="B214" s="41"/>
      <c r="C214" s="46"/>
      <c r="D214" s="46"/>
      <c r="E214" s="46"/>
      <c r="F214" s="46"/>
      <c r="G214" s="46"/>
      <c r="H214" s="46"/>
      <c r="I214" s="41"/>
      <c r="J214" s="47"/>
      <c r="K214" s="48"/>
      <c r="L214" s="48"/>
      <c r="M214" s="48"/>
      <c r="N214" s="49"/>
      <c r="O214" s="49"/>
      <c r="P214" s="49"/>
      <c r="Q214" s="50"/>
      <c r="R214" s="50"/>
      <c r="S214" s="41"/>
    </row>
    <row r="215" spans="2:19">
      <c r="B215" s="41"/>
      <c r="C215" s="46"/>
      <c r="D215" s="46"/>
      <c r="E215" s="46"/>
      <c r="F215" s="46"/>
      <c r="G215" s="46"/>
      <c r="H215" s="46"/>
      <c r="I215" s="41"/>
      <c r="J215" s="47"/>
      <c r="K215" s="48"/>
      <c r="L215" s="48"/>
      <c r="M215" s="48"/>
      <c r="N215" s="49"/>
      <c r="O215" s="49"/>
      <c r="P215" s="49"/>
      <c r="Q215" s="50"/>
      <c r="R215" s="50"/>
      <c r="S215" s="41"/>
    </row>
    <row r="216" spans="2:19">
      <c r="B216" s="41"/>
      <c r="C216" s="46"/>
      <c r="D216" s="46"/>
      <c r="E216" s="46"/>
      <c r="F216" s="46"/>
      <c r="G216" s="46"/>
      <c r="H216" s="46"/>
      <c r="I216" s="41"/>
      <c r="J216" s="47"/>
      <c r="K216" s="48"/>
      <c r="L216" s="48"/>
      <c r="M216" s="48"/>
      <c r="N216" s="49"/>
      <c r="O216" s="49"/>
      <c r="P216" s="49"/>
      <c r="Q216" s="50"/>
      <c r="R216" s="50"/>
      <c r="S216" s="41"/>
    </row>
    <row r="217" spans="2:19">
      <c r="B217" s="41"/>
      <c r="C217" s="46"/>
      <c r="D217" s="46"/>
      <c r="E217" s="46"/>
      <c r="F217" s="46"/>
      <c r="G217" s="46"/>
      <c r="H217" s="46"/>
      <c r="I217" s="41"/>
      <c r="J217" s="47"/>
      <c r="K217" s="48"/>
      <c r="L217" s="48"/>
      <c r="M217" s="48"/>
      <c r="N217" s="49"/>
      <c r="O217" s="49"/>
      <c r="P217" s="49"/>
      <c r="Q217" s="50"/>
      <c r="R217" s="50"/>
      <c r="S217" s="41"/>
    </row>
    <row r="218" spans="2:19">
      <c r="B218" s="41"/>
      <c r="C218" s="46"/>
      <c r="D218" s="46"/>
      <c r="E218" s="46"/>
      <c r="F218" s="46"/>
      <c r="G218" s="46"/>
      <c r="H218" s="46"/>
      <c r="I218" s="41"/>
      <c r="J218" s="47"/>
      <c r="K218" s="48"/>
      <c r="L218" s="48"/>
      <c r="M218" s="48"/>
      <c r="N218" s="49"/>
      <c r="O218" s="49"/>
      <c r="P218" s="49"/>
      <c r="Q218" s="50"/>
      <c r="R218" s="50"/>
      <c r="S218" s="41"/>
    </row>
    <row r="219" spans="2:19">
      <c r="B219" s="41"/>
      <c r="C219" s="46"/>
      <c r="D219" s="46"/>
      <c r="E219" s="46"/>
      <c r="F219" s="46"/>
      <c r="G219" s="46"/>
      <c r="H219" s="46"/>
      <c r="I219" s="41"/>
      <c r="J219" s="47"/>
      <c r="K219" s="48"/>
      <c r="L219" s="48"/>
      <c r="M219" s="48"/>
      <c r="N219" s="49"/>
      <c r="O219" s="49"/>
      <c r="P219" s="49"/>
      <c r="Q219" s="50"/>
      <c r="R219" s="50"/>
      <c r="S219" s="41"/>
    </row>
    <row r="220" spans="2:19">
      <c r="B220" s="41"/>
      <c r="C220" s="46"/>
      <c r="D220" s="46"/>
      <c r="E220" s="46"/>
      <c r="F220" s="46"/>
      <c r="G220" s="46"/>
      <c r="H220" s="46"/>
      <c r="I220" s="41"/>
      <c r="J220" s="47"/>
      <c r="K220" s="48"/>
      <c r="L220" s="48"/>
      <c r="M220" s="48"/>
      <c r="N220" s="49"/>
      <c r="O220" s="49"/>
      <c r="P220" s="49"/>
      <c r="Q220" s="50"/>
      <c r="R220" s="50"/>
      <c r="S220" s="41"/>
    </row>
    <row r="221" spans="2:19">
      <c r="B221" s="41"/>
      <c r="C221" s="46"/>
      <c r="D221" s="46"/>
      <c r="E221" s="46"/>
      <c r="F221" s="46"/>
      <c r="G221" s="46"/>
      <c r="H221" s="46"/>
      <c r="I221" s="41"/>
      <c r="J221" s="47"/>
      <c r="K221" s="48"/>
      <c r="L221" s="48"/>
      <c r="M221" s="48"/>
      <c r="N221" s="49"/>
      <c r="O221" s="49"/>
      <c r="P221" s="49"/>
      <c r="Q221" s="50"/>
      <c r="R221" s="50"/>
      <c r="S221" s="41"/>
    </row>
    <row r="222" spans="2:19">
      <c r="B222" s="41"/>
      <c r="C222" s="46"/>
      <c r="D222" s="46"/>
      <c r="E222" s="46"/>
      <c r="F222" s="46"/>
      <c r="G222" s="46"/>
      <c r="H222" s="46"/>
      <c r="I222" s="41"/>
      <c r="J222" s="47"/>
      <c r="K222" s="48"/>
      <c r="L222" s="48"/>
      <c r="M222" s="48"/>
      <c r="N222" s="49"/>
      <c r="O222" s="49"/>
      <c r="P222" s="49"/>
      <c r="Q222" s="50"/>
      <c r="R222" s="50"/>
      <c r="S222" s="41"/>
    </row>
    <row r="223" spans="2:19">
      <c r="B223" s="41"/>
      <c r="C223" s="46"/>
      <c r="D223" s="46"/>
      <c r="E223" s="46"/>
      <c r="F223" s="46"/>
      <c r="G223" s="46"/>
      <c r="H223" s="46"/>
      <c r="I223" s="41"/>
      <c r="J223" s="47"/>
      <c r="K223" s="48"/>
      <c r="L223" s="48"/>
      <c r="M223" s="48"/>
      <c r="N223" s="49"/>
      <c r="O223" s="49"/>
      <c r="P223" s="49"/>
      <c r="Q223" s="50"/>
      <c r="R223" s="50"/>
      <c r="S223" s="41"/>
    </row>
    <row r="224" spans="2:19">
      <c r="B224" s="41"/>
      <c r="C224" s="46"/>
      <c r="D224" s="46"/>
      <c r="E224" s="46"/>
      <c r="F224" s="46"/>
      <c r="G224" s="46"/>
      <c r="H224" s="46"/>
      <c r="I224" s="41"/>
      <c r="J224" s="47"/>
      <c r="K224" s="48"/>
      <c r="L224" s="48"/>
      <c r="M224" s="48"/>
      <c r="N224" s="49"/>
      <c r="O224" s="49"/>
      <c r="P224" s="49"/>
      <c r="Q224" s="50"/>
      <c r="R224" s="50"/>
      <c r="S224" s="41"/>
    </row>
    <row r="225" spans="2:19">
      <c r="B225" s="41"/>
      <c r="C225" s="46"/>
      <c r="D225" s="46"/>
      <c r="E225" s="46"/>
      <c r="F225" s="46"/>
      <c r="G225" s="46"/>
      <c r="H225" s="46"/>
      <c r="I225" s="41"/>
      <c r="J225" s="47"/>
      <c r="K225" s="48"/>
      <c r="L225" s="48"/>
      <c r="M225" s="48"/>
      <c r="N225" s="49"/>
      <c r="O225" s="49"/>
      <c r="P225" s="49"/>
      <c r="Q225" s="50"/>
      <c r="R225" s="50"/>
      <c r="S225" s="41"/>
    </row>
    <row r="226" spans="2:19">
      <c r="B226" s="41"/>
      <c r="C226" s="46"/>
      <c r="D226" s="46"/>
      <c r="E226" s="46"/>
      <c r="F226" s="46"/>
      <c r="G226" s="46"/>
      <c r="H226" s="46"/>
      <c r="I226" s="41"/>
      <c r="J226" s="47"/>
      <c r="K226" s="48"/>
      <c r="L226" s="48"/>
      <c r="M226" s="48"/>
      <c r="N226" s="49"/>
      <c r="O226" s="49"/>
      <c r="P226" s="49"/>
      <c r="Q226" s="50"/>
      <c r="R226" s="50"/>
      <c r="S226" s="41"/>
    </row>
    <row r="227" spans="2:19">
      <c r="B227" s="41"/>
      <c r="C227" s="46"/>
      <c r="D227" s="46"/>
      <c r="E227" s="46"/>
      <c r="F227" s="46"/>
      <c r="G227" s="46"/>
      <c r="H227" s="46"/>
      <c r="I227" s="41"/>
      <c r="J227" s="47"/>
      <c r="K227" s="48"/>
      <c r="L227" s="48"/>
      <c r="M227" s="48"/>
      <c r="N227" s="49"/>
      <c r="O227" s="49"/>
      <c r="P227" s="49"/>
      <c r="Q227" s="50"/>
      <c r="R227" s="50"/>
      <c r="S227" s="41"/>
    </row>
    <row r="228" spans="2:19">
      <c r="B228" s="41"/>
      <c r="C228" s="46"/>
      <c r="D228" s="46"/>
      <c r="E228" s="46"/>
      <c r="F228" s="46"/>
      <c r="G228" s="46"/>
      <c r="H228" s="46"/>
      <c r="I228" s="41"/>
      <c r="J228" s="47"/>
      <c r="K228" s="48"/>
      <c r="L228" s="48"/>
      <c r="M228" s="48"/>
      <c r="N228" s="49"/>
      <c r="O228" s="49"/>
      <c r="P228" s="49"/>
      <c r="Q228" s="50"/>
      <c r="R228" s="50"/>
      <c r="S228" s="41"/>
    </row>
    <row r="229" spans="2:19">
      <c r="B229" s="41"/>
      <c r="C229" s="46"/>
      <c r="D229" s="46"/>
      <c r="E229" s="46"/>
      <c r="F229" s="46"/>
      <c r="G229" s="46"/>
      <c r="H229" s="46"/>
      <c r="I229" s="41"/>
      <c r="J229" s="47"/>
      <c r="K229" s="48"/>
      <c r="L229" s="48"/>
      <c r="M229" s="48"/>
      <c r="N229" s="49"/>
      <c r="O229" s="49"/>
      <c r="P229" s="49"/>
      <c r="Q229" s="50"/>
      <c r="R229" s="50"/>
      <c r="S229" s="41"/>
    </row>
    <row r="230" spans="2:19">
      <c r="B230" s="41"/>
      <c r="C230" s="46"/>
      <c r="D230" s="46"/>
      <c r="E230" s="46"/>
      <c r="F230" s="46"/>
      <c r="G230" s="46"/>
      <c r="H230" s="46"/>
      <c r="I230" s="41"/>
      <c r="J230" s="47"/>
      <c r="K230" s="48"/>
      <c r="L230" s="48"/>
      <c r="M230" s="48"/>
      <c r="N230" s="49"/>
      <c r="O230" s="49"/>
      <c r="P230" s="49"/>
      <c r="Q230" s="50"/>
      <c r="R230" s="50"/>
      <c r="S230" s="41"/>
    </row>
    <row r="231" spans="2:19">
      <c r="B231" s="41"/>
      <c r="C231" s="46"/>
      <c r="D231" s="46"/>
      <c r="E231" s="46"/>
      <c r="F231" s="46"/>
      <c r="G231" s="46"/>
      <c r="H231" s="46"/>
      <c r="I231" s="41"/>
      <c r="J231" s="47"/>
      <c r="K231" s="48"/>
      <c r="L231" s="48"/>
      <c r="M231" s="48"/>
      <c r="N231" s="49"/>
      <c r="O231" s="49"/>
      <c r="P231" s="49"/>
      <c r="Q231" s="50"/>
      <c r="R231" s="50"/>
      <c r="S231" s="41"/>
    </row>
    <row r="232" spans="2:19">
      <c r="B232" s="41"/>
      <c r="C232" s="46"/>
      <c r="D232" s="46"/>
      <c r="E232" s="46"/>
      <c r="F232" s="46"/>
      <c r="G232" s="46"/>
      <c r="H232" s="46"/>
      <c r="I232" s="41"/>
      <c r="J232" s="47"/>
      <c r="K232" s="48"/>
      <c r="L232" s="48"/>
      <c r="M232" s="48"/>
      <c r="N232" s="49"/>
      <c r="O232" s="49"/>
      <c r="P232" s="49"/>
      <c r="Q232" s="50"/>
      <c r="R232" s="50"/>
      <c r="S232" s="41"/>
    </row>
    <row r="233" spans="2:19">
      <c r="B233" s="41"/>
      <c r="C233" s="46"/>
      <c r="D233" s="46"/>
      <c r="E233" s="46"/>
      <c r="F233" s="46"/>
      <c r="G233" s="46"/>
      <c r="H233" s="46"/>
      <c r="I233" s="41"/>
      <c r="J233" s="47"/>
      <c r="K233" s="48"/>
      <c r="L233" s="48"/>
      <c r="M233" s="48"/>
      <c r="N233" s="49"/>
      <c r="O233" s="49"/>
      <c r="P233" s="49"/>
      <c r="Q233" s="50"/>
      <c r="R233" s="50"/>
      <c r="S233" s="41"/>
    </row>
    <row r="234" spans="2:19">
      <c r="B234" s="41"/>
      <c r="C234" s="46"/>
      <c r="D234" s="46"/>
      <c r="E234" s="46"/>
      <c r="F234" s="46"/>
      <c r="G234" s="46"/>
      <c r="H234" s="46"/>
      <c r="I234" s="41"/>
      <c r="J234" s="47"/>
      <c r="K234" s="48"/>
      <c r="L234" s="48"/>
      <c r="M234" s="48"/>
      <c r="N234" s="49"/>
      <c r="O234" s="49"/>
      <c r="P234" s="49"/>
      <c r="Q234" s="50"/>
      <c r="R234" s="50"/>
      <c r="S234" s="41"/>
    </row>
    <row r="235" spans="2:19">
      <c r="B235" s="41"/>
      <c r="C235" s="46"/>
      <c r="D235" s="46"/>
      <c r="E235" s="46"/>
      <c r="F235" s="46"/>
      <c r="G235" s="46"/>
      <c r="H235" s="46"/>
      <c r="I235" s="41"/>
      <c r="J235" s="47"/>
      <c r="K235" s="48"/>
      <c r="L235" s="48"/>
      <c r="M235" s="48"/>
      <c r="N235" s="49"/>
      <c r="O235" s="49"/>
      <c r="P235" s="49"/>
      <c r="Q235" s="50"/>
      <c r="R235" s="50"/>
      <c r="S235" s="41"/>
    </row>
    <row r="236" spans="2:19">
      <c r="B236" s="41"/>
      <c r="C236" s="46"/>
      <c r="D236" s="46"/>
      <c r="E236" s="46"/>
      <c r="F236" s="46"/>
      <c r="G236" s="46"/>
      <c r="H236" s="46"/>
      <c r="I236" s="41"/>
      <c r="J236" s="47"/>
      <c r="K236" s="48"/>
      <c r="L236" s="48"/>
      <c r="M236" s="48"/>
      <c r="N236" s="49"/>
      <c r="O236" s="49"/>
      <c r="P236" s="49"/>
      <c r="Q236" s="50"/>
      <c r="R236" s="50"/>
      <c r="S236" s="41"/>
    </row>
    <row r="237" spans="2:19">
      <c r="B237" s="41"/>
      <c r="C237" s="46"/>
      <c r="D237" s="46"/>
      <c r="E237" s="46"/>
      <c r="F237" s="46"/>
      <c r="G237" s="46"/>
      <c r="H237" s="46"/>
      <c r="I237" s="41"/>
      <c r="J237" s="47"/>
      <c r="K237" s="48"/>
      <c r="L237" s="48"/>
      <c r="M237" s="48"/>
      <c r="N237" s="49"/>
      <c r="O237" s="49"/>
      <c r="P237" s="49"/>
      <c r="Q237" s="50"/>
      <c r="R237" s="50"/>
      <c r="S237" s="41"/>
    </row>
    <row r="238" spans="2:19">
      <c r="B238" s="41"/>
      <c r="C238" s="46"/>
      <c r="D238" s="46"/>
      <c r="E238" s="46"/>
      <c r="F238" s="46"/>
      <c r="G238" s="46"/>
      <c r="H238" s="46"/>
      <c r="I238" s="41"/>
      <c r="J238" s="47"/>
      <c r="K238" s="48"/>
      <c r="L238" s="48"/>
      <c r="M238" s="48"/>
      <c r="N238" s="49"/>
      <c r="O238" s="49"/>
      <c r="P238" s="49"/>
      <c r="Q238" s="50"/>
      <c r="R238" s="50"/>
      <c r="S238" s="41"/>
    </row>
    <row r="239" spans="2:19">
      <c r="B239" s="41"/>
      <c r="C239" s="46"/>
      <c r="D239" s="46"/>
      <c r="E239" s="46"/>
      <c r="F239" s="46"/>
      <c r="G239" s="46"/>
      <c r="H239" s="46"/>
      <c r="I239" s="41"/>
      <c r="J239" s="47"/>
      <c r="K239" s="48"/>
      <c r="L239" s="48"/>
      <c r="M239" s="48"/>
      <c r="N239" s="49"/>
      <c r="O239" s="49"/>
      <c r="P239" s="49"/>
      <c r="Q239" s="50"/>
      <c r="R239" s="50"/>
      <c r="S239" s="41"/>
    </row>
    <row r="240" spans="2:19">
      <c r="B240" s="41"/>
      <c r="C240" s="46"/>
      <c r="D240" s="46"/>
      <c r="E240" s="46"/>
      <c r="F240" s="46"/>
      <c r="G240" s="46"/>
      <c r="H240" s="46"/>
      <c r="I240" s="41"/>
      <c r="J240" s="47"/>
      <c r="K240" s="48"/>
      <c r="L240" s="48"/>
      <c r="M240" s="48"/>
      <c r="N240" s="49"/>
      <c r="O240" s="49"/>
      <c r="P240" s="49"/>
      <c r="Q240" s="50"/>
      <c r="R240" s="50"/>
      <c r="S240" s="41"/>
    </row>
    <row r="241" spans="2:19">
      <c r="B241" s="41"/>
      <c r="C241" s="46"/>
      <c r="D241" s="46"/>
      <c r="E241" s="46"/>
      <c r="F241" s="46"/>
      <c r="G241" s="46"/>
      <c r="H241" s="46"/>
      <c r="I241" s="41"/>
      <c r="J241" s="47"/>
      <c r="K241" s="48"/>
      <c r="L241" s="48"/>
      <c r="M241" s="48"/>
      <c r="N241" s="49"/>
      <c r="O241" s="49"/>
      <c r="P241" s="49"/>
      <c r="Q241" s="50"/>
      <c r="R241" s="50"/>
      <c r="S241" s="41"/>
    </row>
    <row r="242" spans="2:19">
      <c r="B242" s="41"/>
      <c r="C242" s="46"/>
      <c r="D242" s="46"/>
      <c r="E242" s="46"/>
      <c r="F242" s="46"/>
      <c r="G242" s="46"/>
      <c r="H242" s="46"/>
      <c r="I242" s="41"/>
      <c r="J242" s="47"/>
      <c r="K242" s="48"/>
      <c r="L242" s="48"/>
      <c r="M242" s="48"/>
      <c r="N242" s="49"/>
      <c r="O242" s="49"/>
      <c r="P242" s="49"/>
      <c r="Q242" s="50"/>
      <c r="R242" s="50"/>
      <c r="S242" s="41"/>
    </row>
    <row r="243" spans="2:19">
      <c r="B243" s="41"/>
      <c r="C243" s="46"/>
      <c r="D243" s="46"/>
      <c r="E243" s="46"/>
      <c r="F243" s="46"/>
      <c r="G243" s="46"/>
      <c r="H243" s="46"/>
      <c r="I243" s="41"/>
      <c r="J243" s="47"/>
      <c r="K243" s="48"/>
      <c r="L243" s="48"/>
      <c r="M243" s="48"/>
      <c r="N243" s="49"/>
      <c r="O243" s="49"/>
      <c r="P243" s="49"/>
      <c r="Q243" s="50"/>
      <c r="R243" s="50"/>
      <c r="S243" s="41"/>
    </row>
    <row r="244" spans="2:19">
      <c r="B244" s="41"/>
      <c r="C244" s="46"/>
      <c r="D244" s="46"/>
      <c r="E244" s="46"/>
      <c r="F244" s="46"/>
      <c r="G244" s="46"/>
      <c r="H244" s="46"/>
      <c r="I244" s="41"/>
      <c r="J244" s="47"/>
      <c r="K244" s="48"/>
      <c r="L244" s="48"/>
      <c r="M244" s="48"/>
      <c r="N244" s="49"/>
      <c r="O244" s="49"/>
      <c r="P244" s="49"/>
      <c r="Q244" s="50"/>
      <c r="R244" s="50"/>
      <c r="S244" s="41"/>
    </row>
    <row r="245" spans="2:19">
      <c r="B245" s="41"/>
      <c r="C245" s="46"/>
      <c r="D245" s="46"/>
      <c r="E245" s="46"/>
      <c r="F245" s="46"/>
      <c r="G245" s="46"/>
      <c r="H245" s="46"/>
      <c r="I245" s="41"/>
      <c r="J245" s="47"/>
      <c r="K245" s="48"/>
      <c r="L245" s="48"/>
      <c r="M245" s="48"/>
      <c r="N245" s="49"/>
      <c r="O245" s="49"/>
      <c r="P245" s="49"/>
      <c r="Q245" s="50"/>
      <c r="R245" s="50"/>
      <c r="S245" s="41"/>
    </row>
    <row r="246" spans="2:19">
      <c r="B246" s="41"/>
      <c r="C246" s="46"/>
      <c r="D246" s="46"/>
      <c r="E246" s="46"/>
      <c r="F246" s="46"/>
      <c r="G246" s="46"/>
      <c r="H246" s="46"/>
      <c r="I246" s="41"/>
      <c r="J246" s="47"/>
      <c r="K246" s="48"/>
      <c r="L246" s="48"/>
      <c r="M246" s="48"/>
      <c r="N246" s="49"/>
      <c r="O246" s="49"/>
      <c r="P246" s="49"/>
      <c r="Q246" s="50"/>
      <c r="R246" s="50"/>
      <c r="S246" s="41"/>
    </row>
    <row r="247" spans="2:19">
      <c r="B247" s="41"/>
      <c r="C247" s="46"/>
      <c r="D247" s="46"/>
      <c r="E247" s="46"/>
      <c r="F247" s="46"/>
      <c r="G247" s="46"/>
      <c r="H247" s="46"/>
      <c r="I247" s="41"/>
      <c r="J247" s="47"/>
      <c r="K247" s="48"/>
      <c r="L247" s="48"/>
      <c r="M247" s="48"/>
      <c r="N247" s="49"/>
      <c r="O247" s="49"/>
      <c r="P247" s="49"/>
      <c r="Q247" s="50"/>
      <c r="R247" s="50"/>
      <c r="S247" s="41"/>
    </row>
    <row r="248" spans="2:19">
      <c r="B248" s="41"/>
      <c r="C248" s="46"/>
      <c r="D248" s="46"/>
      <c r="E248" s="46"/>
      <c r="F248" s="46"/>
      <c r="G248" s="46"/>
      <c r="H248" s="46"/>
      <c r="I248" s="41"/>
      <c r="J248" s="47"/>
      <c r="K248" s="48"/>
      <c r="L248" s="48"/>
      <c r="M248" s="48"/>
      <c r="N248" s="49"/>
      <c r="O248" s="49"/>
      <c r="P248" s="49"/>
      <c r="Q248" s="50"/>
      <c r="R248" s="50"/>
      <c r="S248" s="41"/>
    </row>
    <row r="249" spans="2:19">
      <c r="B249" s="41"/>
      <c r="C249" s="46"/>
      <c r="D249" s="46"/>
      <c r="E249" s="46"/>
      <c r="F249" s="46"/>
      <c r="G249" s="46"/>
      <c r="H249" s="46"/>
      <c r="I249" s="41"/>
      <c r="J249" s="47"/>
      <c r="K249" s="48"/>
      <c r="L249" s="48"/>
      <c r="M249" s="48"/>
      <c r="N249" s="49"/>
      <c r="O249" s="49"/>
      <c r="P249" s="49"/>
      <c r="Q249" s="50"/>
      <c r="R249" s="50"/>
      <c r="S249" s="41"/>
    </row>
    <row r="250" spans="2:19">
      <c r="B250" s="41"/>
      <c r="C250" s="46"/>
      <c r="D250" s="46"/>
      <c r="E250" s="46"/>
      <c r="F250" s="46"/>
      <c r="G250" s="46"/>
      <c r="H250" s="46"/>
      <c r="I250" s="41"/>
      <c r="J250" s="47"/>
      <c r="K250" s="48"/>
      <c r="L250" s="48"/>
      <c r="M250" s="48"/>
      <c r="N250" s="49"/>
      <c r="O250" s="49"/>
      <c r="P250" s="49"/>
      <c r="Q250" s="50"/>
      <c r="R250" s="50"/>
      <c r="S250" s="41"/>
    </row>
    <row r="251" spans="2:19">
      <c r="B251" s="41"/>
      <c r="C251" s="46"/>
      <c r="D251" s="46"/>
      <c r="E251" s="46"/>
      <c r="F251" s="46"/>
      <c r="G251" s="46"/>
      <c r="H251" s="46"/>
      <c r="I251" s="41"/>
      <c r="J251" s="47"/>
      <c r="K251" s="48"/>
      <c r="L251" s="48"/>
      <c r="M251" s="48"/>
      <c r="N251" s="49"/>
      <c r="O251" s="49"/>
      <c r="P251" s="49"/>
      <c r="Q251" s="50"/>
      <c r="R251" s="50"/>
      <c r="S251" s="41"/>
    </row>
    <row r="252" spans="2:19">
      <c r="B252" s="41"/>
      <c r="C252" s="46"/>
      <c r="D252" s="46"/>
      <c r="E252" s="46"/>
      <c r="F252" s="46"/>
      <c r="G252" s="46"/>
      <c r="H252" s="46"/>
      <c r="I252" s="41"/>
      <c r="J252" s="47"/>
      <c r="K252" s="48"/>
      <c r="L252" s="48"/>
      <c r="M252" s="48"/>
      <c r="N252" s="49"/>
      <c r="O252" s="49"/>
      <c r="P252" s="49"/>
      <c r="Q252" s="50"/>
      <c r="R252" s="50"/>
      <c r="S252" s="41"/>
    </row>
    <row r="253" spans="2:19">
      <c r="B253" s="41"/>
      <c r="C253" s="46"/>
      <c r="D253" s="46"/>
      <c r="E253" s="46"/>
      <c r="F253" s="46"/>
      <c r="G253" s="46"/>
      <c r="H253" s="46"/>
      <c r="I253" s="41"/>
      <c r="J253" s="47"/>
      <c r="K253" s="48"/>
      <c r="L253" s="48"/>
      <c r="M253" s="48"/>
      <c r="N253" s="49"/>
      <c r="O253" s="49"/>
      <c r="P253" s="49"/>
      <c r="Q253" s="50"/>
      <c r="R253" s="50"/>
      <c r="S253" s="41"/>
    </row>
    <row r="254" spans="2:19">
      <c r="B254" s="41"/>
      <c r="C254" s="46"/>
      <c r="D254" s="46"/>
      <c r="E254" s="46"/>
      <c r="F254" s="46"/>
      <c r="G254" s="46"/>
      <c r="H254" s="46"/>
      <c r="I254" s="41"/>
      <c r="J254" s="47"/>
      <c r="K254" s="48"/>
      <c r="L254" s="48"/>
      <c r="M254" s="48"/>
      <c r="N254" s="49"/>
      <c r="O254" s="49"/>
      <c r="P254" s="49"/>
      <c r="Q254" s="50"/>
      <c r="R254" s="50"/>
      <c r="S254" s="41"/>
    </row>
    <row r="255" spans="2:19">
      <c r="B255" s="41"/>
      <c r="C255" s="46"/>
      <c r="D255" s="46"/>
      <c r="E255" s="46"/>
      <c r="F255" s="46"/>
      <c r="G255" s="46"/>
      <c r="H255" s="46"/>
      <c r="I255" s="41"/>
      <c r="J255" s="47"/>
      <c r="K255" s="48"/>
      <c r="L255" s="48"/>
      <c r="M255" s="48"/>
      <c r="N255" s="49"/>
      <c r="O255" s="49"/>
      <c r="P255" s="49"/>
      <c r="Q255" s="50"/>
      <c r="R255" s="50"/>
      <c r="S255" s="41"/>
    </row>
    <row r="256" spans="2:19">
      <c r="B256" s="41"/>
      <c r="C256" s="46"/>
      <c r="D256" s="46"/>
      <c r="E256" s="46"/>
      <c r="F256" s="46"/>
      <c r="G256" s="46"/>
      <c r="H256" s="46"/>
      <c r="I256" s="41"/>
      <c r="J256" s="47"/>
      <c r="K256" s="48"/>
      <c r="L256" s="48"/>
      <c r="M256" s="48"/>
      <c r="N256" s="49"/>
      <c r="O256" s="49"/>
      <c r="P256" s="49"/>
      <c r="Q256" s="50"/>
      <c r="R256" s="50"/>
      <c r="S256" s="41"/>
    </row>
    <row r="257" spans="2:19">
      <c r="B257" s="41"/>
      <c r="C257" s="46"/>
      <c r="D257" s="46"/>
      <c r="E257" s="46"/>
      <c r="F257" s="46"/>
      <c r="G257" s="46"/>
      <c r="H257" s="46"/>
      <c r="I257" s="41"/>
      <c r="J257" s="47"/>
      <c r="K257" s="48"/>
      <c r="L257" s="48"/>
      <c r="M257" s="48"/>
      <c r="N257" s="49"/>
      <c r="O257" s="49"/>
      <c r="P257" s="49"/>
      <c r="Q257" s="50"/>
      <c r="R257" s="50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9" sqref="D29:E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774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5" t="s">
        <v>1</v>
      </c>
      <c r="D3" s="4" t="s">
        <v>7</v>
      </c>
      <c r="E3" s="15" t="s">
        <v>15</v>
      </c>
      <c r="F3" s="3"/>
    </row>
    <row r="4" spans="1:9" ht="15.75">
      <c r="A4" s="77" t="str">
        <f>'GPS точки Заріччя (2)'!K168</f>
        <v>В59-163</v>
      </c>
      <c r="B4" s="78"/>
      <c r="C4" s="2" t="str">
        <f>'GPS точки Заріччя'!M13</f>
        <v>87-8(59)</v>
      </c>
      <c r="D4" s="15" t="str">
        <f>'GPS точки Заріччя (2)'!L168</f>
        <v>153,58</v>
      </c>
      <c r="E4" s="51" t="str">
        <f>'GPS точки Заріччя (2)'!R168</f>
        <v>151,84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79" t="s">
        <v>3</v>
      </c>
      <c r="E7" s="79"/>
      <c r="F7" s="3"/>
    </row>
    <row r="8" spans="1:9" ht="15">
      <c r="A8" s="16">
        <v>1</v>
      </c>
      <c r="B8" s="16">
        <v>1.8</v>
      </c>
      <c r="C8" s="16">
        <v>100</v>
      </c>
      <c r="D8" s="79"/>
      <c r="E8" s="79"/>
      <c r="F8" s="3"/>
    </row>
    <row r="9" spans="1:9" ht="15">
      <c r="A9" s="16">
        <v>2</v>
      </c>
      <c r="B9" s="16">
        <v>1.8</v>
      </c>
      <c r="C9" s="16">
        <v>25</v>
      </c>
      <c r="D9" s="79"/>
      <c r="E9" s="79"/>
      <c r="F9" s="3"/>
    </row>
    <row r="10" spans="1:9" ht="15">
      <c r="A10" s="16">
        <v>3</v>
      </c>
      <c r="B10" s="16">
        <v>1.8</v>
      </c>
      <c r="C10" s="16">
        <v>25</v>
      </c>
      <c r="D10" s="73"/>
      <c r="E10" s="73"/>
      <c r="F10" s="3"/>
    </row>
    <row r="11" spans="1:9" ht="15">
      <c r="A11" s="16">
        <v>4</v>
      </c>
      <c r="B11" s="16"/>
      <c r="C11" s="16"/>
      <c r="D11" s="73"/>
      <c r="E11" s="73"/>
      <c r="F11" s="3"/>
    </row>
    <row r="12" spans="1:9" ht="15">
      <c r="A12" s="16">
        <v>5</v>
      </c>
      <c r="B12" s="16"/>
      <c r="C12" s="16"/>
      <c r="D12" s="73"/>
      <c r="E12" s="73"/>
      <c r="F12" s="3"/>
    </row>
    <row r="13" spans="1:9" ht="15">
      <c r="A13" s="16">
        <v>6</v>
      </c>
      <c r="B13" s="16"/>
      <c r="C13" s="16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80" t="s">
        <v>3</v>
      </c>
      <c r="D17" s="80"/>
      <c r="E17" s="80"/>
      <c r="F17" s="3"/>
    </row>
    <row r="18" spans="1:6" ht="15">
      <c r="A18" s="16" t="s">
        <v>775</v>
      </c>
      <c r="B18" s="16">
        <v>1.2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80" t="s">
        <v>3</v>
      </c>
      <c r="D21" s="80"/>
      <c r="E21" s="80"/>
      <c r="F21" s="3"/>
    </row>
    <row r="22" spans="1:6" ht="15">
      <c r="A22" s="16" t="s">
        <v>198</v>
      </c>
      <c r="B22" s="16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9" t="s">
        <v>3</v>
      </c>
      <c r="E25" s="79"/>
      <c r="F25" s="3"/>
    </row>
    <row r="26" spans="1:6" ht="15">
      <c r="A26" s="16">
        <v>1</v>
      </c>
      <c r="B26" s="16"/>
      <c r="C26" s="15"/>
      <c r="D26" s="79"/>
      <c r="E26" s="79"/>
      <c r="F26" s="3"/>
    </row>
    <row r="27" spans="1:6" ht="15">
      <c r="A27" s="16">
        <v>2</v>
      </c>
      <c r="B27" s="16">
        <v>25</v>
      </c>
      <c r="C27" s="15" t="s">
        <v>200</v>
      </c>
      <c r="D27" s="79" t="s">
        <v>776</v>
      </c>
      <c r="E27" s="79"/>
      <c r="F27" s="3"/>
    </row>
    <row r="28" spans="1:6" ht="15">
      <c r="A28" s="16">
        <v>3</v>
      </c>
      <c r="B28" s="16">
        <v>25</v>
      </c>
      <c r="C28" s="15" t="s">
        <v>200</v>
      </c>
      <c r="D28" s="79" t="s">
        <v>777</v>
      </c>
      <c r="E28" s="79"/>
      <c r="F28" s="3"/>
    </row>
    <row r="29" spans="1:6" ht="15">
      <c r="A29" s="16">
        <v>4</v>
      </c>
      <c r="B29" s="16"/>
      <c r="C29" s="15"/>
      <c r="D29" s="79"/>
      <c r="E29" s="79"/>
      <c r="F29" s="3"/>
    </row>
    <row r="30" spans="1:6" ht="15">
      <c r="A30" s="16">
        <v>5</v>
      </c>
      <c r="B30" s="16"/>
      <c r="C30" s="15"/>
      <c r="D30" s="79"/>
      <c r="E30" s="79"/>
      <c r="F30" s="3"/>
    </row>
    <row r="31" spans="1:6" ht="15">
      <c r="A31" s="16">
        <v>6</v>
      </c>
      <c r="B31" s="16"/>
      <c r="C31" s="15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D28:E28"/>
    <mergeCell ref="C21:E21"/>
    <mergeCell ref="C22:E22"/>
    <mergeCell ref="D25:E25"/>
    <mergeCell ref="D26:E26"/>
    <mergeCell ref="D27:E27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7" sqref="F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778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5" t="s">
        <v>1</v>
      </c>
      <c r="D3" s="4" t="s">
        <v>7</v>
      </c>
      <c r="E3" s="15" t="s">
        <v>15</v>
      </c>
      <c r="F3" s="3"/>
    </row>
    <row r="4" spans="1:9" ht="15.75">
      <c r="A4" s="77" t="str">
        <f>'GPS точки Заріччя (2)'!K169</f>
        <v>В59-164</v>
      </c>
      <c r="B4" s="78"/>
      <c r="C4" s="2" t="str">
        <f>'GPS точки Заріччя'!M13</f>
        <v>87-8(59)</v>
      </c>
      <c r="D4" s="15" t="str">
        <f>'GPS точки Заріччя (2)'!L169</f>
        <v>153,57</v>
      </c>
      <c r="E4" s="51" t="str">
        <f>'GPS точки Заріччя (2)'!R169</f>
        <v>151,97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79" t="s">
        <v>3</v>
      </c>
      <c r="E7" s="79"/>
      <c r="F7" s="3"/>
    </row>
    <row r="8" spans="1:9" ht="15">
      <c r="A8" s="16">
        <v>1</v>
      </c>
      <c r="B8" s="16">
        <v>1.8</v>
      </c>
      <c r="C8" s="16">
        <v>100</v>
      </c>
      <c r="D8" s="79" t="s">
        <v>198</v>
      </c>
      <c r="E8" s="79"/>
      <c r="F8" s="3"/>
    </row>
    <row r="9" spans="1:9" ht="15">
      <c r="A9" s="16">
        <v>2</v>
      </c>
      <c r="B9" s="16">
        <v>1.8</v>
      </c>
      <c r="C9" s="16">
        <v>25</v>
      </c>
      <c r="D9" s="79" t="s">
        <v>195</v>
      </c>
      <c r="E9" s="79"/>
      <c r="F9" s="3"/>
    </row>
    <row r="10" spans="1:9" ht="15">
      <c r="A10" s="16">
        <v>3</v>
      </c>
      <c r="B10" s="16"/>
      <c r="C10" s="16"/>
      <c r="D10" s="73"/>
      <c r="E10" s="73"/>
      <c r="F10" s="3"/>
    </row>
    <row r="11" spans="1:9" ht="15">
      <c r="A11" s="16">
        <v>4</v>
      </c>
      <c r="B11" s="16"/>
      <c r="C11" s="16"/>
      <c r="D11" s="73"/>
      <c r="E11" s="73"/>
      <c r="F11" s="3"/>
    </row>
    <row r="12" spans="1:9" ht="15">
      <c r="A12" s="16">
        <v>5</v>
      </c>
      <c r="B12" s="16"/>
      <c r="C12" s="16"/>
      <c r="D12" s="73"/>
      <c r="E12" s="73"/>
      <c r="F12" s="3"/>
    </row>
    <row r="13" spans="1:9" ht="15">
      <c r="A13" s="16">
        <v>6</v>
      </c>
      <c r="B13" s="16"/>
      <c r="C13" s="16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80" t="s">
        <v>3</v>
      </c>
      <c r="D17" s="80"/>
      <c r="E17" s="80"/>
      <c r="F17" s="3"/>
    </row>
    <row r="18" spans="1:6" ht="15">
      <c r="A18" s="16" t="s">
        <v>775</v>
      </c>
      <c r="B18" s="16">
        <v>1.2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80" t="s">
        <v>3</v>
      </c>
      <c r="D21" s="80"/>
      <c r="E21" s="80"/>
      <c r="F21" s="3"/>
    </row>
    <row r="22" spans="1:6" ht="15">
      <c r="A22" s="16" t="s">
        <v>198</v>
      </c>
      <c r="B22" s="16">
        <v>0.6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9" t="s">
        <v>3</v>
      </c>
      <c r="E25" s="79"/>
      <c r="F25" s="3"/>
    </row>
    <row r="26" spans="1:6" ht="15">
      <c r="A26" s="16">
        <v>1</v>
      </c>
      <c r="B26" s="16"/>
      <c r="C26" s="15"/>
      <c r="D26" s="79"/>
      <c r="E26" s="79"/>
      <c r="F26" s="3"/>
    </row>
    <row r="27" spans="1:6" ht="15">
      <c r="A27" s="16">
        <v>2</v>
      </c>
      <c r="B27" s="16">
        <v>25</v>
      </c>
      <c r="C27" s="15" t="s">
        <v>200</v>
      </c>
      <c r="D27" s="79" t="s">
        <v>779</v>
      </c>
      <c r="E27" s="79"/>
      <c r="F27" s="3"/>
    </row>
    <row r="28" spans="1:6" ht="15">
      <c r="A28" s="16">
        <v>3</v>
      </c>
      <c r="B28" s="16"/>
      <c r="C28" s="15"/>
      <c r="D28" s="79"/>
      <c r="E28" s="79"/>
      <c r="F28" s="3"/>
    </row>
    <row r="29" spans="1:6" ht="15">
      <c r="A29" s="16">
        <v>4</v>
      </c>
      <c r="B29" s="16"/>
      <c r="C29" s="15"/>
      <c r="D29" s="79"/>
      <c r="E29" s="79"/>
      <c r="F29" s="3"/>
    </row>
    <row r="30" spans="1:6" ht="15">
      <c r="A30" s="16">
        <v>5</v>
      </c>
      <c r="B30" s="16"/>
      <c r="C30" s="15"/>
      <c r="D30" s="79"/>
      <c r="E30" s="79"/>
      <c r="F30" s="3"/>
    </row>
    <row r="31" spans="1:6" ht="15">
      <c r="A31" s="16">
        <v>6</v>
      </c>
      <c r="B31" s="16"/>
      <c r="C31" s="15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7" sqref="I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780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5" t="s">
        <v>1</v>
      </c>
      <c r="D3" s="4" t="s">
        <v>7</v>
      </c>
      <c r="E3" s="15" t="s">
        <v>15</v>
      </c>
      <c r="F3" s="3"/>
    </row>
    <row r="4" spans="1:9" ht="15.75">
      <c r="A4" s="77" t="str">
        <f>'GPS точки Заріччя (2)'!K170</f>
        <v>В59-165</v>
      </c>
      <c r="B4" s="78"/>
      <c r="C4" s="2" t="str">
        <f>'GPS точки Заріччя'!M13</f>
        <v>87-8(59)</v>
      </c>
      <c r="D4" s="15" t="str">
        <f>'GPS точки Заріччя (2)'!L170</f>
        <v>154,30</v>
      </c>
      <c r="E4" s="51" t="str">
        <f>'GPS точки Заріччя (2)'!R170</f>
        <v>152,37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79" t="s">
        <v>3</v>
      </c>
      <c r="E7" s="79"/>
      <c r="F7" s="3"/>
    </row>
    <row r="8" spans="1:9" ht="15">
      <c r="A8" s="16">
        <v>1</v>
      </c>
      <c r="B8" s="16">
        <v>1.8</v>
      </c>
      <c r="C8" s="16">
        <v>32</v>
      </c>
      <c r="D8" s="79" t="s">
        <v>195</v>
      </c>
      <c r="E8" s="79"/>
      <c r="F8" s="3"/>
    </row>
    <row r="9" spans="1:9" ht="15">
      <c r="A9" s="16">
        <v>2</v>
      </c>
      <c r="B9" s="16"/>
      <c r="C9" s="16"/>
      <c r="D9" s="79"/>
      <c r="E9" s="79"/>
      <c r="F9" s="3"/>
    </row>
    <row r="10" spans="1:9" ht="15">
      <c r="A10" s="16">
        <v>3</v>
      </c>
      <c r="B10" s="16"/>
      <c r="C10" s="16"/>
      <c r="D10" s="73"/>
      <c r="E10" s="73"/>
      <c r="F10" s="3"/>
    </row>
    <row r="11" spans="1:9" ht="15">
      <c r="A11" s="16">
        <v>4</v>
      </c>
      <c r="B11" s="16"/>
      <c r="C11" s="16"/>
      <c r="D11" s="73"/>
      <c r="E11" s="73"/>
      <c r="F11" s="3"/>
    </row>
    <row r="12" spans="1:9" ht="15">
      <c r="A12" s="16">
        <v>5</v>
      </c>
      <c r="B12" s="16"/>
      <c r="C12" s="16"/>
      <c r="D12" s="73"/>
      <c r="E12" s="73"/>
      <c r="F12" s="3"/>
    </row>
    <row r="13" spans="1:9" ht="15">
      <c r="A13" s="16">
        <v>6</v>
      </c>
      <c r="B13" s="16"/>
      <c r="C13" s="16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80" t="s">
        <v>3</v>
      </c>
      <c r="D17" s="80"/>
      <c r="E17" s="80"/>
      <c r="F17" s="3"/>
    </row>
    <row r="18" spans="1:6" ht="15">
      <c r="A18" s="16" t="s">
        <v>197</v>
      </c>
      <c r="B18" s="54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80" t="s">
        <v>3</v>
      </c>
      <c r="D21" s="80"/>
      <c r="E21" s="80"/>
      <c r="F21" s="3"/>
    </row>
    <row r="22" spans="1:6" ht="15">
      <c r="A22" s="16" t="s">
        <v>195</v>
      </c>
      <c r="B22" s="16">
        <v>0.6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9" t="s">
        <v>3</v>
      </c>
      <c r="E25" s="79"/>
      <c r="F25" s="3"/>
    </row>
    <row r="26" spans="1:6" ht="15">
      <c r="A26" s="16">
        <v>1</v>
      </c>
      <c r="B26" s="16"/>
      <c r="C26" s="15"/>
      <c r="D26" s="79"/>
      <c r="E26" s="79"/>
      <c r="F26" s="3"/>
    </row>
    <row r="27" spans="1:6" ht="15">
      <c r="A27" s="16">
        <v>2</v>
      </c>
      <c r="B27" s="16">
        <v>25</v>
      </c>
      <c r="C27" s="15" t="s">
        <v>200</v>
      </c>
      <c r="D27" s="79" t="s">
        <v>781</v>
      </c>
      <c r="E27" s="79"/>
      <c r="F27" s="3"/>
    </row>
    <row r="28" spans="1:6" ht="15">
      <c r="A28" s="16">
        <v>3</v>
      </c>
      <c r="B28" s="16"/>
      <c r="C28" s="15"/>
      <c r="D28" s="79"/>
      <c r="E28" s="79"/>
      <c r="F28" s="3"/>
    </row>
    <row r="29" spans="1:6" ht="15">
      <c r="A29" s="16">
        <v>4</v>
      </c>
      <c r="B29" s="16"/>
      <c r="C29" s="15"/>
      <c r="D29" s="79"/>
      <c r="E29" s="79"/>
      <c r="F29" s="3"/>
    </row>
    <row r="30" spans="1:6" ht="15">
      <c r="A30" s="16">
        <v>5</v>
      </c>
      <c r="B30" s="16"/>
      <c r="C30" s="15"/>
      <c r="D30" s="79"/>
      <c r="E30" s="79"/>
      <c r="F30" s="3"/>
    </row>
    <row r="31" spans="1:6" ht="15">
      <c r="A31" s="16">
        <v>6</v>
      </c>
      <c r="B31" s="16"/>
      <c r="C31" s="15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B1" workbookViewId="0">
      <selection activeCell="H24" sqref="H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782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5" t="s">
        <v>1</v>
      </c>
      <c r="D3" s="4" t="s">
        <v>7</v>
      </c>
      <c r="E3" s="15" t="s">
        <v>15</v>
      </c>
      <c r="F3" s="3"/>
    </row>
    <row r="4" spans="1:9" ht="15.75">
      <c r="A4" s="77" t="str">
        <f>'GPS точки Заріччя (2)'!K172</f>
        <v>В59-167</v>
      </c>
      <c r="B4" s="78"/>
      <c r="C4" s="2" t="str">
        <f>'GPS точки Заріччя'!M13</f>
        <v>87-8(59)</v>
      </c>
      <c r="D4" s="15" t="str">
        <f>'GPS точки Заріччя (2)'!L172</f>
        <v>154,77</v>
      </c>
      <c r="E4" s="51" t="str">
        <f>'GPS точки Заріччя (2)'!R172</f>
        <v>152,78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79" t="s">
        <v>3</v>
      </c>
      <c r="E7" s="79"/>
      <c r="F7" s="3"/>
    </row>
    <row r="8" spans="1:9" ht="15">
      <c r="A8" s="16">
        <v>1</v>
      </c>
      <c r="B8" s="16">
        <v>1.8</v>
      </c>
      <c r="C8" s="16">
        <v>100</v>
      </c>
      <c r="D8" s="79" t="s">
        <v>198</v>
      </c>
      <c r="E8" s="79"/>
      <c r="F8" s="3"/>
    </row>
    <row r="9" spans="1:9" ht="15">
      <c r="A9" s="16">
        <v>2</v>
      </c>
      <c r="B9" s="16">
        <v>1.8</v>
      </c>
      <c r="C9" s="16">
        <v>32</v>
      </c>
      <c r="D9" s="79" t="s">
        <v>195</v>
      </c>
      <c r="E9" s="79"/>
      <c r="F9" s="3"/>
    </row>
    <row r="10" spans="1:9" ht="15">
      <c r="A10" s="16">
        <v>3</v>
      </c>
      <c r="B10" s="16">
        <v>1.8</v>
      </c>
      <c r="C10" s="16">
        <v>25</v>
      </c>
      <c r="D10" s="73" t="s">
        <v>195</v>
      </c>
      <c r="E10" s="73"/>
      <c r="F10" s="3"/>
    </row>
    <row r="11" spans="1:9" ht="15">
      <c r="A11" s="16">
        <v>4</v>
      </c>
      <c r="B11" s="16"/>
      <c r="C11" s="16"/>
      <c r="D11" s="73"/>
      <c r="E11" s="73"/>
      <c r="F11" s="3"/>
    </row>
    <row r="12" spans="1:9" ht="15">
      <c r="A12" s="16">
        <v>5</v>
      </c>
      <c r="B12" s="16"/>
      <c r="C12" s="16"/>
      <c r="D12" s="73"/>
      <c r="E12" s="73"/>
      <c r="F12" s="3"/>
    </row>
    <row r="13" spans="1:9" ht="15">
      <c r="A13" s="16">
        <v>6</v>
      </c>
      <c r="B13" s="16"/>
      <c r="C13" s="16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80" t="s">
        <v>3</v>
      </c>
      <c r="D17" s="80"/>
      <c r="E17" s="80"/>
      <c r="F17" s="3"/>
    </row>
    <row r="18" spans="1:6" ht="15">
      <c r="A18" s="16" t="s">
        <v>775</v>
      </c>
      <c r="B18" s="16">
        <v>1.2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80" t="s">
        <v>3</v>
      </c>
      <c r="D21" s="80"/>
      <c r="E21" s="80"/>
      <c r="F21" s="3"/>
    </row>
    <row r="22" spans="1:6" ht="15">
      <c r="A22" s="16" t="s">
        <v>198</v>
      </c>
      <c r="B22" s="16">
        <v>0.64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9" t="s">
        <v>3</v>
      </c>
      <c r="E25" s="79"/>
      <c r="F25" s="3"/>
    </row>
    <row r="26" spans="1:6" ht="15">
      <c r="A26" s="16">
        <v>1</v>
      </c>
      <c r="B26" s="16"/>
      <c r="C26" s="15"/>
      <c r="D26" s="79"/>
      <c r="E26" s="79"/>
      <c r="F26" s="3"/>
    </row>
    <row r="27" spans="1:6" ht="15">
      <c r="A27" s="16">
        <v>2</v>
      </c>
      <c r="B27" s="16">
        <v>32</v>
      </c>
      <c r="C27" s="15" t="s">
        <v>200</v>
      </c>
      <c r="D27" s="79" t="s">
        <v>781</v>
      </c>
      <c r="E27" s="79"/>
      <c r="F27" s="3"/>
    </row>
    <row r="28" spans="1:6" ht="15">
      <c r="A28" s="16">
        <v>3</v>
      </c>
      <c r="B28" s="16">
        <v>25</v>
      </c>
      <c r="C28" s="15" t="s">
        <v>200</v>
      </c>
      <c r="D28" s="79" t="s">
        <v>783</v>
      </c>
      <c r="E28" s="79"/>
      <c r="F28" s="3"/>
    </row>
    <row r="29" spans="1:6" ht="15">
      <c r="A29" s="16">
        <v>4</v>
      </c>
      <c r="B29" s="16"/>
      <c r="C29" s="15"/>
      <c r="D29" s="79"/>
      <c r="E29" s="79"/>
      <c r="F29" s="3"/>
    </row>
    <row r="30" spans="1:6" ht="15">
      <c r="A30" s="16">
        <v>5</v>
      </c>
      <c r="B30" s="16"/>
      <c r="C30" s="15"/>
      <c r="D30" s="79"/>
      <c r="E30" s="79"/>
      <c r="F30" s="3"/>
    </row>
    <row r="31" spans="1:6" ht="15">
      <c r="A31" s="16">
        <v>6</v>
      </c>
      <c r="B31" s="16"/>
      <c r="C31" s="15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9" sqref="O18:O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784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5" t="s">
        <v>1</v>
      </c>
      <c r="D3" s="4" t="s">
        <v>7</v>
      </c>
      <c r="E3" s="15" t="s">
        <v>15</v>
      </c>
      <c r="F3" s="3"/>
    </row>
    <row r="4" spans="1:9" ht="15.75">
      <c r="A4" s="77" t="str">
        <f>'GPS точки Заріччя (2)'!K202</f>
        <v>В59-197</v>
      </c>
      <c r="B4" s="78"/>
      <c r="C4" s="2" t="str">
        <f>'GPS точки Заріччя'!M13</f>
        <v>87-8(59)</v>
      </c>
      <c r="D4" s="15" t="str">
        <f>'GPS точки Заріччя (2)'!L202</f>
        <v>153,14</v>
      </c>
      <c r="E4" s="51" t="str">
        <f>'GPS точки Заріччя (2)'!R202</f>
        <v>151,41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79" t="s">
        <v>3</v>
      </c>
      <c r="E7" s="79"/>
      <c r="F7" s="3"/>
    </row>
    <row r="8" spans="1:9" ht="15">
      <c r="A8" s="16">
        <v>1</v>
      </c>
      <c r="B8" s="54">
        <v>2</v>
      </c>
      <c r="C8" s="16">
        <v>100</v>
      </c>
      <c r="D8" s="79" t="s">
        <v>198</v>
      </c>
      <c r="E8" s="79"/>
      <c r="F8" s="3"/>
    </row>
    <row r="9" spans="1:9" ht="15">
      <c r="A9" s="16">
        <v>2</v>
      </c>
      <c r="B9" s="54">
        <v>2</v>
      </c>
      <c r="C9" s="16">
        <v>25</v>
      </c>
      <c r="D9" s="79" t="s">
        <v>195</v>
      </c>
      <c r="E9" s="79"/>
      <c r="F9" s="3"/>
    </row>
    <row r="10" spans="1:9" ht="15">
      <c r="A10" s="16">
        <v>3</v>
      </c>
      <c r="B10" s="54">
        <v>2</v>
      </c>
      <c r="C10" s="16">
        <v>25</v>
      </c>
      <c r="D10" s="73" t="s">
        <v>195</v>
      </c>
      <c r="E10" s="73"/>
      <c r="F10" s="3"/>
    </row>
    <row r="11" spans="1:9" ht="15">
      <c r="A11" s="16">
        <v>4</v>
      </c>
      <c r="B11" s="16"/>
      <c r="C11" s="16"/>
      <c r="D11" s="73"/>
      <c r="E11" s="73"/>
      <c r="F11" s="3"/>
    </row>
    <row r="12" spans="1:9" ht="15">
      <c r="A12" s="16">
        <v>5</v>
      </c>
      <c r="B12" s="16"/>
      <c r="C12" s="16"/>
      <c r="D12" s="73"/>
      <c r="E12" s="73"/>
      <c r="F12" s="3"/>
    </row>
    <row r="13" spans="1:9" ht="15">
      <c r="A13" s="16">
        <v>6</v>
      </c>
      <c r="B13" s="16"/>
      <c r="C13" s="16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80" t="s">
        <v>3</v>
      </c>
      <c r="D17" s="80"/>
      <c r="E17" s="80"/>
      <c r="F17" s="3"/>
    </row>
    <row r="18" spans="1:6" ht="15">
      <c r="A18" s="16" t="s">
        <v>775</v>
      </c>
      <c r="B18" s="16">
        <v>1.2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80" t="s">
        <v>3</v>
      </c>
      <c r="D21" s="80"/>
      <c r="E21" s="80"/>
      <c r="F21" s="3"/>
    </row>
    <row r="22" spans="1:6" ht="15">
      <c r="A22" s="16" t="s">
        <v>198</v>
      </c>
      <c r="B22" s="16">
        <v>0.6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9" t="s">
        <v>3</v>
      </c>
      <c r="E25" s="79"/>
      <c r="F25" s="3"/>
    </row>
    <row r="26" spans="1:6" ht="15">
      <c r="A26" s="16">
        <v>1</v>
      </c>
      <c r="B26" s="16"/>
      <c r="C26" s="15"/>
      <c r="D26" s="79"/>
      <c r="E26" s="79"/>
      <c r="F26" s="3"/>
    </row>
    <row r="27" spans="1:6" ht="15">
      <c r="A27" s="16">
        <v>2</v>
      </c>
      <c r="B27" s="16">
        <v>25</v>
      </c>
      <c r="C27" s="15" t="s">
        <v>200</v>
      </c>
      <c r="D27" s="79" t="s">
        <v>785</v>
      </c>
      <c r="E27" s="79"/>
      <c r="F27" s="3"/>
    </row>
    <row r="28" spans="1:6" ht="15">
      <c r="A28" s="16">
        <v>3</v>
      </c>
      <c r="B28" s="16">
        <v>25</v>
      </c>
      <c r="C28" s="15" t="s">
        <v>200</v>
      </c>
      <c r="D28" s="79" t="s">
        <v>786</v>
      </c>
      <c r="E28" s="79"/>
      <c r="F28" s="3"/>
    </row>
    <row r="29" spans="1:6" ht="15">
      <c r="A29" s="16">
        <v>4</v>
      </c>
      <c r="B29" s="16"/>
      <c r="C29" s="15"/>
      <c r="D29" s="79"/>
      <c r="E29" s="79"/>
      <c r="F29" s="3"/>
    </row>
    <row r="30" spans="1:6" ht="15">
      <c r="A30" s="16">
        <v>5</v>
      </c>
      <c r="B30" s="16"/>
      <c r="C30" s="15"/>
      <c r="D30" s="79"/>
      <c r="E30" s="79"/>
      <c r="F30" s="3"/>
    </row>
    <row r="31" spans="1:6" ht="15">
      <c r="A31" s="16">
        <v>6</v>
      </c>
      <c r="B31" s="16"/>
      <c r="C31" s="15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5" sqref="N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787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5" t="s">
        <v>1</v>
      </c>
      <c r="D3" s="4" t="s">
        <v>7</v>
      </c>
      <c r="E3" s="15" t="s">
        <v>15</v>
      </c>
      <c r="F3" s="3"/>
    </row>
    <row r="4" spans="1:9" ht="15.75">
      <c r="A4" s="77" t="str">
        <f>'GPS точки Заріччя (2)'!K205</f>
        <v>В59-200</v>
      </c>
      <c r="B4" s="78"/>
      <c r="C4" s="2" t="str">
        <f>'GPS точки Заріччя'!M13</f>
        <v>87-8(59)</v>
      </c>
      <c r="D4" s="15" t="str">
        <f>'GPS точки Заріччя (2)'!L205</f>
        <v>152,62</v>
      </c>
      <c r="E4" s="51" t="str">
        <f>'GPS точки Заріччя (2)'!R205</f>
        <v>150,23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79" t="s">
        <v>3</v>
      </c>
      <c r="E7" s="79"/>
      <c r="F7" s="3"/>
    </row>
    <row r="8" spans="1:9" ht="15">
      <c r="A8" s="16">
        <v>1</v>
      </c>
      <c r="B8" s="54">
        <v>2</v>
      </c>
      <c r="C8" s="16">
        <v>100</v>
      </c>
      <c r="D8" s="79" t="s">
        <v>198</v>
      </c>
      <c r="E8" s="79"/>
      <c r="F8" s="3"/>
    </row>
    <row r="9" spans="1:9" ht="15">
      <c r="A9" s="16">
        <v>2</v>
      </c>
      <c r="B9" s="54">
        <v>2</v>
      </c>
      <c r="C9" s="16">
        <v>25</v>
      </c>
      <c r="D9" s="79" t="s">
        <v>195</v>
      </c>
      <c r="E9" s="79"/>
      <c r="F9" s="3"/>
    </row>
    <row r="10" spans="1:9" ht="15">
      <c r="A10" s="16">
        <v>3</v>
      </c>
      <c r="B10" s="16"/>
      <c r="C10" s="16"/>
      <c r="D10" s="73"/>
      <c r="E10" s="73"/>
      <c r="F10" s="3"/>
    </row>
    <row r="11" spans="1:9" ht="15">
      <c r="A11" s="16">
        <v>4</v>
      </c>
      <c r="B11" s="16"/>
      <c r="C11" s="16"/>
      <c r="D11" s="73"/>
      <c r="E11" s="73"/>
      <c r="F11" s="3"/>
    </row>
    <row r="12" spans="1:9" ht="15">
      <c r="A12" s="16">
        <v>5</v>
      </c>
      <c r="B12" s="16"/>
      <c r="C12" s="16"/>
      <c r="D12" s="73"/>
      <c r="E12" s="73"/>
      <c r="F12" s="3"/>
    </row>
    <row r="13" spans="1:9" ht="15">
      <c r="A13" s="16">
        <v>6</v>
      </c>
      <c r="B13" s="16"/>
      <c r="C13" s="16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80" t="s">
        <v>3</v>
      </c>
      <c r="D17" s="80"/>
      <c r="E17" s="80"/>
      <c r="F17" s="3"/>
    </row>
    <row r="18" spans="1:6" ht="15">
      <c r="A18" s="16" t="s">
        <v>775</v>
      </c>
      <c r="B18" s="16">
        <v>1.2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80" t="s">
        <v>3</v>
      </c>
      <c r="D21" s="80"/>
      <c r="E21" s="80"/>
      <c r="F21" s="3"/>
    </row>
    <row r="22" spans="1:6" ht="15">
      <c r="A22" s="16" t="s">
        <v>198</v>
      </c>
      <c r="B22" s="16">
        <v>0.64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9" t="s">
        <v>3</v>
      </c>
      <c r="E25" s="79"/>
      <c r="F25" s="3"/>
    </row>
    <row r="26" spans="1:6" ht="15">
      <c r="A26" s="16">
        <v>1</v>
      </c>
      <c r="B26" s="16"/>
      <c r="C26" s="15"/>
      <c r="D26" s="79"/>
      <c r="E26" s="79"/>
      <c r="F26" s="3"/>
    </row>
    <row r="27" spans="1:6" ht="15">
      <c r="A27" s="16">
        <v>2</v>
      </c>
      <c r="B27" s="16">
        <v>25</v>
      </c>
      <c r="C27" s="15" t="s">
        <v>200</v>
      </c>
      <c r="D27" s="79" t="s">
        <v>788</v>
      </c>
      <c r="E27" s="79"/>
      <c r="F27" s="3"/>
    </row>
    <row r="28" spans="1:6" ht="15">
      <c r="A28" s="16">
        <v>3</v>
      </c>
      <c r="B28" s="16"/>
      <c r="C28" s="15"/>
      <c r="D28" s="79"/>
      <c r="E28" s="79"/>
      <c r="F28" s="3"/>
    </row>
    <row r="29" spans="1:6" ht="15">
      <c r="A29" s="16">
        <v>4</v>
      </c>
      <c r="B29" s="16"/>
      <c r="C29" s="15"/>
      <c r="D29" s="79"/>
      <c r="E29" s="79"/>
      <c r="F29" s="3"/>
    </row>
    <row r="30" spans="1:6" ht="15">
      <c r="A30" s="16">
        <v>5</v>
      </c>
      <c r="B30" s="16"/>
      <c r="C30" s="15"/>
      <c r="D30" s="79"/>
      <c r="E30" s="79"/>
      <c r="F30" s="3"/>
    </row>
    <row r="31" spans="1:6" ht="15">
      <c r="A31" s="16">
        <v>6</v>
      </c>
      <c r="B31" s="16"/>
      <c r="C31" s="15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18" sqref="H1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789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5" t="s">
        <v>1</v>
      </c>
      <c r="D3" s="4" t="s">
        <v>7</v>
      </c>
      <c r="E3" s="15" t="s">
        <v>15</v>
      </c>
      <c r="F3" s="3"/>
    </row>
    <row r="4" spans="1:9" ht="15.75">
      <c r="A4" s="77" t="str">
        <f>'GPS точки Заріччя (2)'!K206</f>
        <v>В59-201</v>
      </c>
      <c r="B4" s="78"/>
      <c r="C4" s="2" t="str">
        <f>'GPS точки Заріччя'!M13</f>
        <v>87-8(59)</v>
      </c>
      <c r="D4" s="15" t="str">
        <f>'GPS точки Заріччя (2)'!L206</f>
        <v>152,12</v>
      </c>
      <c r="E4" s="51" t="str">
        <f>'GPS точки Заріччя (2)'!R206</f>
        <v>150,51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79" t="s">
        <v>3</v>
      </c>
      <c r="E7" s="79"/>
      <c r="F7" s="3"/>
    </row>
    <row r="8" spans="1:9" ht="15">
      <c r="A8" s="16">
        <v>1</v>
      </c>
      <c r="B8" s="54">
        <v>1.8</v>
      </c>
      <c r="C8" s="16">
        <v>100</v>
      </c>
      <c r="D8" s="79" t="s">
        <v>198</v>
      </c>
      <c r="E8" s="79"/>
      <c r="F8" s="3"/>
    </row>
    <row r="9" spans="1:9" ht="15">
      <c r="A9" s="16">
        <v>2</v>
      </c>
      <c r="B9" s="54">
        <v>1.8</v>
      </c>
      <c r="C9" s="16">
        <v>20</v>
      </c>
      <c r="D9" s="79" t="s">
        <v>790</v>
      </c>
      <c r="E9" s="79"/>
      <c r="F9" s="3"/>
    </row>
    <row r="10" spans="1:9" ht="15">
      <c r="A10" s="16">
        <v>3</v>
      </c>
      <c r="B10" s="54">
        <v>1.8</v>
      </c>
      <c r="C10" s="16">
        <v>25</v>
      </c>
      <c r="D10" s="73" t="s">
        <v>195</v>
      </c>
      <c r="E10" s="73"/>
      <c r="F10" s="3"/>
    </row>
    <row r="11" spans="1:9" ht="15">
      <c r="A11" s="16">
        <v>4</v>
      </c>
      <c r="B11" s="16"/>
      <c r="C11" s="16"/>
      <c r="D11" s="73"/>
      <c r="E11" s="73"/>
      <c r="F11" s="3"/>
    </row>
    <row r="12" spans="1:9" ht="15">
      <c r="A12" s="16">
        <v>5</v>
      </c>
      <c r="B12" s="16"/>
      <c r="C12" s="16"/>
      <c r="D12" s="73"/>
      <c r="E12" s="73"/>
      <c r="F12" s="3"/>
    </row>
    <row r="13" spans="1:9" ht="15">
      <c r="A13" s="16">
        <v>6</v>
      </c>
      <c r="B13" s="16"/>
      <c r="C13" s="16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80" t="s">
        <v>3</v>
      </c>
      <c r="D17" s="80"/>
      <c r="E17" s="80"/>
      <c r="F17" s="3"/>
    </row>
    <row r="18" spans="1:6" ht="15">
      <c r="A18" s="16" t="s">
        <v>775</v>
      </c>
      <c r="B18" s="16">
        <v>1.2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80" t="s">
        <v>3</v>
      </c>
      <c r="D21" s="80"/>
      <c r="E21" s="80"/>
      <c r="F21" s="3"/>
    </row>
    <row r="22" spans="1:6" ht="15">
      <c r="A22" s="16" t="s">
        <v>198</v>
      </c>
      <c r="B22" s="16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9" t="s">
        <v>3</v>
      </c>
      <c r="E25" s="79"/>
      <c r="F25" s="3"/>
    </row>
    <row r="26" spans="1:6" ht="15">
      <c r="A26" s="16">
        <v>1</v>
      </c>
      <c r="B26" s="16"/>
      <c r="C26" s="15"/>
      <c r="D26" s="79"/>
      <c r="E26" s="79"/>
      <c r="F26" s="3"/>
    </row>
    <row r="27" spans="1:6" ht="15">
      <c r="A27" s="16">
        <v>2</v>
      </c>
      <c r="B27" s="16">
        <v>20</v>
      </c>
      <c r="C27" s="15" t="s">
        <v>200</v>
      </c>
      <c r="D27" s="79" t="s">
        <v>791</v>
      </c>
      <c r="E27" s="79"/>
      <c r="F27" s="3"/>
    </row>
    <row r="28" spans="1:6" ht="15">
      <c r="A28" s="16">
        <v>3</v>
      </c>
      <c r="B28" s="16">
        <v>25</v>
      </c>
      <c r="C28" s="15" t="s">
        <v>200</v>
      </c>
      <c r="D28" s="79" t="s">
        <v>792</v>
      </c>
      <c r="E28" s="79"/>
      <c r="F28" s="3"/>
    </row>
    <row r="29" spans="1:6" ht="15">
      <c r="A29" s="16">
        <v>4</v>
      </c>
      <c r="B29" s="16"/>
      <c r="C29" s="15"/>
      <c r="D29" s="79"/>
      <c r="E29" s="79"/>
      <c r="F29" s="3"/>
    </row>
    <row r="30" spans="1:6" ht="15">
      <c r="A30" s="16">
        <v>5</v>
      </c>
      <c r="B30" s="16"/>
      <c r="C30" s="15"/>
      <c r="D30" s="79"/>
      <c r="E30" s="79"/>
      <c r="F30" s="3"/>
    </row>
    <row r="31" spans="1:6" ht="15">
      <c r="A31" s="16">
        <v>6</v>
      </c>
      <c r="B31" s="16"/>
      <c r="C31" s="15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18" sqref="F1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793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5" t="s">
        <v>1</v>
      </c>
      <c r="D3" s="4" t="s">
        <v>7</v>
      </c>
      <c r="E3" s="15" t="s">
        <v>15</v>
      </c>
      <c r="F3" s="3"/>
    </row>
    <row r="4" spans="1:9" ht="15.75">
      <c r="A4" s="77" t="str">
        <f>'GPS точки Заріччя (2)'!K207</f>
        <v>В59-202</v>
      </c>
      <c r="B4" s="78"/>
      <c r="C4" s="2" t="str">
        <f>'GPS точки Заріччя'!M13</f>
        <v>87-8(59)</v>
      </c>
      <c r="D4" s="15" t="str">
        <f>'GPS точки Заріччя (2)'!L207</f>
        <v>151,93</v>
      </c>
      <c r="E4" s="51" t="str">
        <f>'GPS точки Заріччя (2)'!R207</f>
        <v>149,95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79" t="s">
        <v>3</v>
      </c>
      <c r="E7" s="79"/>
      <c r="F7" s="3"/>
    </row>
    <row r="8" spans="1:9" ht="15">
      <c r="A8" s="16">
        <v>1</v>
      </c>
      <c r="B8" s="54">
        <v>1.8</v>
      </c>
      <c r="C8" s="16">
        <v>100</v>
      </c>
      <c r="D8" s="79" t="s">
        <v>198</v>
      </c>
      <c r="E8" s="79"/>
      <c r="F8" s="3"/>
    </row>
    <row r="9" spans="1:9" ht="15">
      <c r="A9" s="16">
        <v>2</v>
      </c>
      <c r="B9" s="54">
        <v>1.8</v>
      </c>
      <c r="C9" s="16">
        <v>25</v>
      </c>
      <c r="D9" s="79" t="s">
        <v>195</v>
      </c>
      <c r="E9" s="79"/>
      <c r="F9" s="3"/>
    </row>
    <row r="10" spans="1:9" ht="15">
      <c r="A10" s="16">
        <v>3</v>
      </c>
      <c r="B10" s="54">
        <v>1.8</v>
      </c>
      <c r="C10" s="16">
        <v>25</v>
      </c>
      <c r="D10" s="73" t="s">
        <v>195</v>
      </c>
      <c r="E10" s="73"/>
      <c r="F10" s="3"/>
    </row>
    <row r="11" spans="1:9" ht="15">
      <c r="A11" s="16">
        <v>4</v>
      </c>
      <c r="B11" s="16"/>
      <c r="C11" s="16"/>
      <c r="D11" s="73"/>
      <c r="E11" s="73"/>
      <c r="F11" s="3"/>
    </row>
    <row r="12" spans="1:9" ht="15">
      <c r="A12" s="16">
        <v>5</v>
      </c>
      <c r="B12" s="16"/>
      <c r="C12" s="16"/>
      <c r="D12" s="73"/>
      <c r="E12" s="73"/>
      <c r="F12" s="3"/>
    </row>
    <row r="13" spans="1:9" ht="15">
      <c r="A13" s="16">
        <v>6</v>
      </c>
      <c r="B13" s="16"/>
      <c r="C13" s="16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80" t="s">
        <v>3</v>
      </c>
      <c r="D17" s="80"/>
      <c r="E17" s="80"/>
      <c r="F17" s="3"/>
    </row>
    <row r="18" spans="1:6" ht="15">
      <c r="A18" s="16" t="s">
        <v>775</v>
      </c>
      <c r="B18" s="16"/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80" t="s">
        <v>3</v>
      </c>
      <c r="D21" s="80"/>
      <c r="E21" s="80"/>
      <c r="F21" s="3"/>
    </row>
    <row r="22" spans="1:6" ht="15">
      <c r="A22" s="16" t="s">
        <v>198</v>
      </c>
      <c r="B22" s="16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9" t="s">
        <v>3</v>
      </c>
      <c r="E25" s="79"/>
      <c r="F25" s="3"/>
    </row>
    <row r="26" spans="1:6" ht="15">
      <c r="A26" s="16">
        <v>1</v>
      </c>
      <c r="B26" s="16"/>
      <c r="C26" s="15"/>
      <c r="D26" s="79"/>
      <c r="E26" s="79"/>
      <c r="F26" s="3"/>
    </row>
    <row r="27" spans="1:6" ht="15">
      <c r="A27" s="16">
        <v>2</v>
      </c>
      <c r="B27" s="16">
        <v>25</v>
      </c>
      <c r="C27" s="15" t="s">
        <v>200</v>
      </c>
      <c r="D27" s="79" t="s">
        <v>794</v>
      </c>
      <c r="E27" s="79"/>
      <c r="F27" s="3"/>
    </row>
    <row r="28" spans="1:6" ht="15">
      <c r="A28" s="16">
        <v>3</v>
      </c>
      <c r="B28" s="16">
        <v>25</v>
      </c>
      <c r="C28" s="15" t="s">
        <v>200</v>
      </c>
      <c r="D28" s="79" t="s">
        <v>795</v>
      </c>
      <c r="E28" s="79"/>
      <c r="F28" s="3"/>
    </row>
    <row r="29" spans="1:6" ht="15">
      <c r="A29" s="16">
        <v>4</v>
      </c>
      <c r="B29" s="16"/>
      <c r="C29" s="15"/>
      <c r="D29" s="79"/>
      <c r="E29" s="79"/>
      <c r="F29" s="3"/>
    </row>
    <row r="30" spans="1:6" ht="15">
      <c r="A30" s="16">
        <v>5</v>
      </c>
      <c r="B30" s="16"/>
      <c r="C30" s="15"/>
      <c r="D30" s="79"/>
      <c r="E30" s="79"/>
      <c r="F30" s="3"/>
    </row>
    <row r="31" spans="1:6" ht="15">
      <c r="A31" s="16">
        <v>6</v>
      </c>
      <c r="B31" s="16"/>
      <c r="C31" s="15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796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5" t="s">
        <v>1</v>
      </c>
      <c r="D3" s="4" t="s">
        <v>7</v>
      </c>
      <c r="E3" s="15" t="s">
        <v>15</v>
      </c>
      <c r="F3" s="3"/>
    </row>
    <row r="4" spans="1:9" ht="15.75">
      <c r="A4" s="77" t="str">
        <f>'GPS точки Заріччя (3)'!K9</f>
        <v>В59-204</v>
      </c>
      <c r="B4" s="78"/>
      <c r="C4" s="2" t="str">
        <f>'GPS точки Заріччя'!M13</f>
        <v>87-8(59)</v>
      </c>
      <c r="D4" s="15" t="str">
        <f>'GPS точки Заріччя (3)'!L9</f>
        <v>151,61</v>
      </c>
      <c r="E4" s="51" t="str">
        <f>'GPS точки Заріччя (3)'!R9</f>
        <v>149,36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79" t="s">
        <v>3</v>
      </c>
      <c r="E7" s="79"/>
      <c r="F7" s="3"/>
    </row>
    <row r="8" spans="1:9" ht="15">
      <c r="A8" s="16">
        <v>1</v>
      </c>
      <c r="B8" s="54">
        <v>2</v>
      </c>
      <c r="C8" s="16">
        <v>100</v>
      </c>
      <c r="D8" s="79" t="s">
        <v>198</v>
      </c>
      <c r="E8" s="79"/>
      <c r="F8" s="3"/>
    </row>
    <row r="9" spans="1:9" ht="15">
      <c r="A9" s="16">
        <v>2</v>
      </c>
      <c r="B9" s="54">
        <v>2</v>
      </c>
      <c r="C9" s="16">
        <v>100</v>
      </c>
      <c r="D9" s="79" t="s">
        <v>198</v>
      </c>
      <c r="E9" s="79"/>
      <c r="F9" s="3"/>
    </row>
    <row r="10" spans="1:9" ht="15">
      <c r="A10" s="16">
        <v>3</v>
      </c>
      <c r="B10" s="16"/>
      <c r="C10" s="16"/>
      <c r="D10" s="73"/>
      <c r="E10" s="73"/>
      <c r="F10" s="3"/>
    </row>
    <row r="11" spans="1:9" ht="15">
      <c r="A11" s="16">
        <v>4</v>
      </c>
      <c r="B11" s="16"/>
      <c r="C11" s="16"/>
      <c r="D11" s="73"/>
      <c r="E11" s="73"/>
      <c r="F11" s="3"/>
    </row>
    <row r="12" spans="1:9" ht="15">
      <c r="A12" s="16">
        <v>5</v>
      </c>
      <c r="B12" s="16"/>
      <c r="C12" s="16"/>
      <c r="D12" s="73"/>
      <c r="E12" s="73"/>
      <c r="F12" s="3"/>
    </row>
    <row r="13" spans="1:9" ht="15">
      <c r="A13" s="16">
        <v>6</v>
      </c>
      <c r="B13" s="16"/>
      <c r="C13" s="16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80" t="s">
        <v>3</v>
      </c>
      <c r="D17" s="80"/>
      <c r="E17" s="80"/>
      <c r="F17" s="3"/>
    </row>
    <row r="18" spans="1:6" ht="15">
      <c r="A18" s="16" t="s">
        <v>775</v>
      </c>
      <c r="B18" s="16">
        <v>1.2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80" t="s">
        <v>3</v>
      </c>
      <c r="D21" s="80"/>
      <c r="E21" s="80"/>
      <c r="F21" s="3"/>
    </row>
    <row r="22" spans="1:6" ht="15">
      <c r="A22" s="16" t="s">
        <v>198</v>
      </c>
      <c r="B22" s="16">
        <v>0.64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9" t="s">
        <v>3</v>
      </c>
      <c r="E25" s="79"/>
      <c r="F25" s="3"/>
    </row>
    <row r="26" spans="1:6" ht="15">
      <c r="A26" s="16">
        <v>1</v>
      </c>
      <c r="B26" s="16"/>
      <c r="C26" s="15"/>
      <c r="D26" s="79"/>
      <c r="E26" s="79"/>
      <c r="F26" s="3"/>
    </row>
    <row r="27" spans="1:6" ht="15">
      <c r="A27" s="16">
        <v>2</v>
      </c>
      <c r="B27" s="16">
        <v>100</v>
      </c>
      <c r="C27" s="15" t="s">
        <v>200</v>
      </c>
      <c r="D27" s="79" t="s">
        <v>1215</v>
      </c>
      <c r="E27" s="79"/>
      <c r="F27" s="3"/>
    </row>
    <row r="28" spans="1:6" ht="15">
      <c r="A28" s="16">
        <v>3</v>
      </c>
      <c r="B28" s="16"/>
      <c r="C28" s="15"/>
      <c r="D28" s="79"/>
      <c r="E28" s="79"/>
      <c r="F28" s="3"/>
    </row>
    <row r="29" spans="1:6" ht="15">
      <c r="A29" s="16">
        <v>4</v>
      </c>
      <c r="B29" s="16"/>
      <c r="C29" s="15"/>
      <c r="D29" s="79"/>
      <c r="E29" s="79"/>
      <c r="F29" s="3"/>
    </row>
    <row r="30" spans="1:6" ht="15">
      <c r="A30" s="16">
        <v>5</v>
      </c>
      <c r="B30" s="16"/>
      <c r="C30" s="15"/>
      <c r="D30" s="79"/>
      <c r="E30" s="79"/>
      <c r="F30" s="3"/>
    </row>
    <row r="31" spans="1:6" ht="15">
      <c r="A31" s="16">
        <v>6</v>
      </c>
      <c r="B31" s="16"/>
      <c r="C31" s="15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8" sqref="O1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1216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2" t="s">
        <v>1</v>
      </c>
      <c r="D3" s="4" t="s">
        <v>7</v>
      </c>
      <c r="E3" s="52" t="s">
        <v>15</v>
      </c>
      <c r="F3" s="3"/>
    </row>
    <row r="4" spans="1:9" ht="15.75">
      <c r="A4" s="77" t="str">
        <f>'GPS точки Заріччя (3)'!K98</f>
        <v>В59-293</v>
      </c>
      <c r="B4" s="78"/>
      <c r="C4" s="2" t="str">
        <f>'GPS точки Заріччя'!M13</f>
        <v>87-8(59)</v>
      </c>
      <c r="D4" s="52" t="str">
        <f>'GPS точки Заріччя (3)'!L98</f>
        <v>151,09</v>
      </c>
      <c r="E4" s="51" t="str">
        <f>'GPS точки Заріччя (3)'!R98</f>
        <v>150,24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2" t="s">
        <v>10</v>
      </c>
      <c r="B7" s="52" t="s">
        <v>8</v>
      </c>
      <c r="C7" s="52" t="s">
        <v>9</v>
      </c>
      <c r="D7" s="79" t="s">
        <v>3</v>
      </c>
      <c r="E7" s="79"/>
      <c r="F7" s="3"/>
    </row>
    <row r="8" spans="1:9" ht="15">
      <c r="A8" s="53">
        <v>1</v>
      </c>
      <c r="B8" s="53">
        <v>1.8</v>
      </c>
      <c r="C8" s="53">
        <v>25</v>
      </c>
      <c r="D8" s="79" t="s">
        <v>195</v>
      </c>
      <c r="E8" s="79"/>
      <c r="F8" s="3"/>
    </row>
    <row r="9" spans="1:9" ht="15">
      <c r="A9" s="53">
        <v>2</v>
      </c>
      <c r="B9" s="53">
        <v>1.8</v>
      </c>
      <c r="C9" s="53">
        <v>20</v>
      </c>
      <c r="D9" s="79" t="s">
        <v>196</v>
      </c>
      <c r="E9" s="79"/>
      <c r="F9" s="3"/>
    </row>
    <row r="10" spans="1:9" ht="15">
      <c r="A10" s="53">
        <v>3</v>
      </c>
      <c r="B10" s="53">
        <v>1.8</v>
      </c>
      <c r="C10" s="53">
        <v>20</v>
      </c>
      <c r="D10" s="79" t="s">
        <v>196</v>
      </c>
      <c r="E10" s="79"/>
      <c r="F10" s="3"/>
    </row>
    <row r="11" spans="1:9" ht="15">
      <c r="A11" s="53">
        <v>4</v>
      </c>
      <c r="B11" s="53">
        <v>1.8</v>
      </c>
      <c r="C11" s="53">
        <v>20</v>
      </c>
      <c r="D11" s="79" t="s">
        <v>196</v>
      </c>
      <c r="E11" s="79"/>
      <c r="F11" s="3"/>
    </row>
    <row r="12" spans="1:9" ht="15">
      <c r="A12" s="53">
        <v>5</v>
      </c>
      <c r="B12" s="53">
        <v>1.8</v>
      </c>
      <c r="C12" s="53">
        <v>20</v>
      </c>
      <c r="D12" s="79" t="s">
        <v>196</v>
      </c>
      <c r="E12" s="79"/>
      <c r="F12" s="3"/>
    </row>
    <row r="13" spans="1:9" ht="15">
      <c r="A13" s="53">
        <v>6</v>
      </c>
      <c r="B13" s="53"/>
      <c r="C13" s="53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2" t="s">
        <v>11</v>
      </c>
      <c r="B17" s="52" t="s">
        <v>5</v>
      </c>
      <c r="C17" s="80" t="s">
        <v>3</v>
      </c>
      <c r="D17" s="80"/>
      <c r="E17" s="80"/>
      <c r="F17" s="3"/>
    </row>
    <row r="18" spans="1:6" ht="15">
      <c r="A18" s="53" t="s">
        <v>204</v>
      </c>
      <c r="B18" s="53">
        <v>1.5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2" t="s">
        <v>4</v>
      </c>
      <c r="B21" s="52" t="s">
        <v>5</v>
      </c>
      <c r="C21" s="80" t="s">
        <v>3</v>
      </c>
      <c r="D21" s="80"/>
      <c r="E21" s="80"/>
      <c r="F21" s="3"/>
    </row>
    <row r="22" spans="1:6" ht="15">
      <c r="A22" s="53" t="s">
        <v>195</v>
      </c>
      <c r="B22" s="53">
        <v>0.6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2" t="s">
        <v>10</v>
      </c>
      <c r="B25" s="52" t="s">
        <v>12</v>
      </c>
      <c r="C25" s="52" t="s">
        <v>24</v>
      </c>
      <c r="D25" s="79" t="s">
        <v>3</v>
      </c>
      <c r="E25" s="79"/>
      <c r="F25" s="3"/>
    </row>
    <row r="26" spans="1:6" ht="15">
      <c r="A26" s="53">
        <v>1</v>
      </c>
      <c r="B26" s="53">
        <v>25</v>
      </c>
      <c r="C26" s="52" t="s">
        <v>200</v>
      </c>
      <c r="D26" s="79"/>
      <c r="E26" s="79"/>
      <c r="F26" s="3"/>
    </row>
    <row r="27" spans="1:6" ht="15">
      <c r="A27" s="53">
        <v>2</v>
      </c>
      <c r="B27" s="53">
        <v>20</v>
      </c>
      <c r="C27" s="52" t="s">
        <v>200</v>
      </c>
      <c r="D27" s="79" t="s">
        <v>1217</v>
      </c>
      <c r="E27" s="79"/>
      <c r="F27" s="3"/>
    </row>
    <row r="28" spans="1:6" ht="15">
      <c r="A28" s="53">
        <v>3</v>
      </c>
      <c r="B28" s="53">
        <v>20</v>
      </c>
      <c r="C28" s="52" t="s">
        <v>200</v>
      </c>
      <c r="D28" s="79" t="s">
        <v>1218</v>
      </c>
      <c r="E28" s="79"/>
      <c r="F28" s="3"/>
    </row>
    <row r="29" spans="1:6" ht="15">
      <c r="A29" s="53">
        <v>4</v>
      </c>
      <c r="B29" s="53">
        <v>20</v>
      </c>
      <c r="C29" s="52" t="s">
        <v>200</v>
      </c>
      <c r="D29" s="79" t="s">
        <v>1219</v>
      </c>
      <c r="E29" s="79"/>
      <c r="F29" s="3"/>
    </row>
    <row r="30" spans="1:6" ht="15">
      <c r="A30" s="53">
        <v>5</v>
      </c>
      <c r="B30" s="53">
        <v>20</v>
      </c>
      <c r="C30" s="52" t="s">
        <v>200</v>
      </c>
      <c r="D30" s="79" t="s">
        <v>1220</v>
      </c>
      <c r="E30" s="79"/>
      <c r="F30" s="3"/>
    </row>
    <row r="31" spans="1:6" ht="15">
      <c r="A31" s="53">
        <v>6</v>
      </c>
      <c r="B31" s="53"/>
      <c r="C31" s="52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I5" sqref="I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4" t="s">
        <v>6</v>
      </c>
      <c r="B1" s="74"/>
      <c r="C1" s="74"/>
      <c r="D1" s="74"/>
      <c r="E1" s="74"/>
      <c r="F1" s="1"/>
    </row>
    <row r="2" spans="1:13" ht="15.75">
      <c r="A2" s="1" t="s">
        <v>1221</v>
      </c>
      <c r="B2" s="1"/>
      <c r="C2" s="1"/>
      <c r="D2" s="1"/>
      <c r="E2" s="1"/>
      <c r="F2" s="3"/>
      <c r="I2" s="3" t="s">
        <v>25</v>
      </c>
    </row>
    <row r="3" spans="1:13" ht="60">
      <c r="A3" s="75" t="s">
        <v>0</v>
      </c>
      <c r="B3" s="76"/>
      <c r="C3" s="52" t="s">
        <v>1</v>
      </c>
      <c r="D3" s="4" t="s">
        <v>7</v>
      </c>
      <c r="E3" s="52" t="s">
        <v>15</v>
      </c>
      <c r="F3" s="3"/>
    </row>
    <row r="4" spans="1:13" ht="15.75">
      <c r="A4" s="77" t="str">
        <f>'GPS точки Заріччя (3)'!K100</f>
        <v>В59-295</v>
      </c>
      <c r="B4" s="78"/>
      <c r="C4" s="2" t="str">
        <f>'GPS точки Заріччя'!M13</f>
        <v>87-8(59)</v>
      </c>
      <c r="D4" s="52" t="str">
        <f>'GPS точки Заріччя (3)'!L100</f>
        <v>148,12</v>
      </c>
      <c r="E4" s="51" t="str">
        <f>'GPS точки Заріччя (3)'!R100</f>
        <v>146,10</v>
      </c>
      <c r="F4" s="3"/>
      <c r="I4" s="81" t="s">
        <v>1222</v>
      </c>
      <c r="J4" s="82"/>
      <c r="K4" s="82"/>
      <c r="L4" s="82"/>
      <c r="M4" s="82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2" t="s">
        <v>10</v>
      </c>
      <c r="B7" s="52" t="s">
        <v>8</v>
      </c>
      <c r="C7" s="52" t="s">
        <v>9</v>
      </c>
      <c r="D7" s="79" t="s">
        <v>3</v>
      </c>
      <c r="E7" s="79"/>
      <c r="F7" s="3"/>
    </row>
    <row r="8" spans="1:13" ht="15">
      <c r="A8" s="53">
        <v>1</v>
      </c>
      <c r="B8" s="53"/>
      <c r="C8" s="53"/>
      <c r="D8" s="79"/>
      <c r="E8" s="79"/>
      <c r="F8" s="3"/>
    </row>
    <row r="9" spans="1:13" ht="15">
      <c r="A9" s="53">
        <v>2</v>
      </c>
      <c r="B9" s="53"/>
      <c r="C9" s="53"/>
      <c r="D9" s="79"/>
      <c r="E9" s="79"/>
      <c r="F9" s="3"/>
    </row>
    <row r="10" spans="1:13" ht="15">
      <c r="A10" s="53">
        <v>3</v>
      </c>
      <c r="B10" s="53"/>
      <c r="C10" s="53"/>
      <c r="D10" s="73"/>
      <c r="E10" s="73"/>
      <c r="F10" s="3"/>
    </row>
    <row r="11" spans="1:13" ht="15">
      <c r="A11" s="53">
        <v>4</v>
      </c>
      <c r="B11" s="53"/>
      <c r="C11" s="53"/>
      <c r="D11" s="73"/>
      <c r="E11" s="73"/>
      <c r="F11" s="3"/>
    </row>
    <row r="12" spans="1:13" ht="15">
      <c r="A12" s="53">
        <v>5</v>
      </c>
      <c r="B12" s="53"/>
      <c r="C12" s="53"/>
      <c r="D12" s="73"/>
      <c r="E12" s="73"/>
      <c r="F12" s="3"/>
    </row>
    <row r="13" spans="1:13" ht="15">
      <c r="A13" s="53">
        <v>6</v>
      </c>
      <c r="B13" s="53"/>
      <c r="C13" s="53"/>
      <c r="D13" s="73"/>
      <c r="E13" s="73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2" t="s">
        <v>11</v>
      </c>
      <c r="B17" s="52" t="s">
        <v>5</v>
      </c>
      <c r="C17" s="80" t="s">
        <v>3</v>
      </c>
      <c r="D17" s="80"/>
      <c r="E17" s="80"/>
      <c r="F17" s="3"/>
    </row>
    <row r="18" spans="1:6" ht="15">
      <c r="A18" s="53"/>
      <c r="B18" s="53"/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2" t="s">
        <v>4</v>
      </c>
      <c r="B21" s="52" t="s">
        <v>5</v>
      </c>
      <c r="C21" s="80" t="s">
        <v>3</v>
      </c>
      <c r="D21" s="80"/>
      <c r="E21" s="80"/>
      <c r="F21" s="3"/>
    </row>
    <row r="22" spans="1:6" ht="15">
      <c r="A22" s="53"/>
      <c r="B22" s="53"/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2" t="s">
        <v>10</v>
      </c>
      <c r="B25" s="52" t="s">
        <v>12</v>
      </c>
      <c r="C25" s="52" t="s">
        <v>24</v>
      </c>
      <c r="D25" s="79" t="s">
        <v>3</v>
      </c>
      <c r="E25" s="79"/>
      <c r="F25" s="3"/>
    </row>
    <row r="26" spans="1:6" ht="15">
      <c r="A26" s="53">
        <v>1</v>
      </c>
      <c r="B26" s="53"/>
      <c r="C26" s="52"/>
      <c r="D26" s="79"/>
      <c r="E26" s="79"/>
      <c r="F26" s="3"/>
    </row>
    <row r="27" spans="1:6" ht="15">
      <c r="A27" s="53">
        <v>2</v>
      </c>
      <c r="B27" s="53"/>
      <c r="C27" s="52"/>
      <c r="D27" s="79"/>
      <c r="E27" s="79"/>
      <c r="F27" s="3"/>
    </row>
    <row r="28" spans="1:6" ht="15">
      <c r="A28" s="53">
        <v>3</v>
      </c>
      <c r="B28" s="53"/>
      <c r="C28" s="52"/>
      <c r="D28" s="79"/>
      <c r="E28" s="79"/>
      <c r="F28" s="3"/>
    </row>
    <row r="29" spans="1:6" ht="15">
      <c r="A29" s="53">
        <v>4</v>
      </c>
      <c r="B29" s="53"/>
      <c r="C29" s="52"/>
      <c r="D29" s="79"/>
      <c r="E29" s="79"/>
      <c r="F29" s="3"/>
    </row>
    <row r="30" spans="1:6" ht="15">
      <c r="A30" s="53">
        <v>5</v>
      </c>
      <c r="B30" s="53"/>
      <c r="C30" s="52"/>
      <c r="D30" s="79"/>
      <c r="E30" s="79"/>
      <c r="F30" s="3"/>
    </row>
    <row r="31" spans="1:6" ht="15">
      <c r="A31" s="53">
        <v>6</v>
      </c>
      <c r="B31" s="53"/>
      <c r="C31" s="52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9:E9"/>
    <mergeCell ref="A1:E1"/>
    <mergeCell ref="A3:B3"/>
    <mergeCell ref="A4:B4"/>
    <mergeCell ref="D7:E7"/>
    <mergeCell ref="D8:E8"/>
    <mergeCell ref="D29:E29"/>
    <mergeCell ref="D30:E30"/>
    <mergeCell ref="D31:E31"/>
    <mergeCell ref="I4:M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G6" sqref="G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4" t="s">
        <v>6</v>
      </c>
      <c r="B1" s="74"/>
      <c r="C1" s="74"/>
      <c r="D1" s="74"/>
      <c r="E1" s="74"/>
      <c r="F1" s="1"/>
    </row>
    <row r="2" spans="1:13" ht="15.75">
      <c r="A2" s="1" t="s">
        <v>1223</v>
      </c>
      <c r="B2" s="1"/>
      <c r="C2" s="1"/>
      <c r="D2" s="1"/>
      <c r="E2" s="1"/>
      <c r="F2" s="3"/>
      <c r="I2" s="3" t="s">
        <v>25</v>
      </c>
    </row>
    <row r="3" spans="1:13" ht="60">
      <c r="A3" s="75" t="s">
        <v>0</v>
      </c>
      <c r="B3" s="76"/>
      <c r="C3" s="52" t="s">
        <v>1</v>
      </c>
      <c r="D3" s="4" t="s">
        <v>7</v>
      </c>
      <c r="E3" s="52" t="s">
        <v>15</v>
      </c>
      <c r="F3" s="3"/>
    </row>
    <row r="4" spans="1:13" ht="15.75">
      <c r="A4" s="77" t="str">
        <f>'GPS точки Заріччя (3)'!K101</f>
        <v>В59-296</v>
      </c>
      <c r="B4" s="78"/>
      <c r="C4" s="2" t="str">
        <f>'GPS точки Заріччя'!M13</f>
        <v>87-8(59)</v>
      </c>
      <c r="D4" s="52" t="str">
        <f>'GPS точки Заріччя (3)'!L101</f>
        <v>148,60</v>
      </c>
      <c r="E4" s="51" t="str">
        <f>'GPS точки Заріччя (3)'!R101</f>
        <v>146,82</v>
      </c>
      <c r="F4" s="3"/>
      <c r="I4" s="81"/>
      <c r="J4" s="82"/>
      <c r="K4" s="82"/>
      <c r="L4" s="82"/>
      <c r="M4" s="82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2" t="s">
        <v>10</v>
      </c>
      <c r="B7" s="52" t="s">
        <v>8</v>
      </c>
      <c r="C7" s="52" t="s">
        <v>9</v>
      </c>
      <c r="D7" s="79" t="s">
        <v>3</v>
      </c>
      <c r="E7" s="79"/>
      <c r="F7" s="3"/>
    </row>
    <row r="8" spans="1:13" ht="15">
      <c r="A8" s="53">
        <v>1</v>
      </c>
      <c r="B8" s="53">
        <v>1.8</v>
      </c>
      <c r="C8" s="53">
        <v>150</v>
      </c>
      <c r="D8" s="79" t="s">
        <v>195</v>
      </c>
      <c r="E8" s="79"/>
      <c r="F8" s="3"/>
    </row>
    <row r="9" spans="1:13" ht="15">
      <c r="A9" s="53">
        <v>2</v>
      </c>
      <c r="B9" s="53">
        <v>1.8</v>
      </c>
      <c r="C9" s="53">
        <v>32</v>
      </c>
      <c r="D9" s="79" t="s">
        <v>1260</v>
      </c>
      <c r="E9" s="79"/>
      <c r="F9" s="3"/>
    </row>
    <row r="10" spans="1:13" ht="15">
      <c r="A10" s="53">
        <v>3</v>
      </c>
      <c r="B10" s="53"/>
      <c r="C10" s="53"/>
      <c r="D10" s="73"/>
      <c r="E10" s="73"/>
      <c r="F10" s="3"/>
    </row>
    <row r="11" spans="1:13" ht="15">
      <c r="A11" s="53">
        <v>4</v>
      </c>
      <c r="B11" s="53"/>
      <c r="C11" s="53"/>
      <c r="D11" s="73"/>
      <c r="E11" s="73"/>
      <c r="F11" s="3"/>
    </row>
    <row r="12" spans="1:13" ht="15">
      <c r="A12" s="53">
        <v>5</v>
      </c>
      <c r="B12" s="53"/>
      <c r="C12" s="53"/>
      <c r="D12" s="73"/>
      <c r="E12" s="73"/>
      <c r="F12" s="3"/>
    </row>
    <row r="13" spans="1:13" ht="15">
      <c r="A13" s="53">
        <v>6</v>
      </c>
      <c r="B13" s="53"/>
      <c r="C13" s="53"/>
      <c r="D13" s="73"/>
      <c r="E13" s="73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2" t="s">
        <v>11</v>
      </c>
      <c r="B17" s="52" t="s">
        <v>5</v>
      </c>
      <c r="C17" s="80" t="s">
        <v>3</v>
      </c>
      <c r="D17" s="80"/>
      <c r="E17" s="80"/>
      <c r="F17" s="3"/>
    </row>
    <row r="18" spans="1:6" ht="15">
      <c r="A18" s="56" t="s">
        <v>197</v>
      </c>
      <c r="B18" s="54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2" t="s">
        <v>4</v>
      </c>
      <c r="B21" s="52" t="s">
        <v>5</v>
      </c>
      <c r="C21" s="80" t="s">
        <v>3</v>
      </c>
      <c r="D21" s="80"/>
      <c r="E21" s="80"/>
      <c r="F21" s="3"/>
    </row>
    <row r="22" spans="1:6" ht="15">
      <c r="A22" s="56" t="s">
        <v>198</v>
      </c>
      <c r="B22" s="53">
        <v>0.63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2" t="s">
        <v>10</v>
      </c>
      <c r="B25" s="52" t="s">
        <v>12</v>
      </c>
      <c r="C25" s="52" t="s">
        <v>24</v>
      </c>
      <c r="D25" s="79" t="s">
        <v>3</v>
      </c>
      <c r="E25" s="79"/>
      <c r="F25" s="3"/>
    </row>
    <row r="26" spans="1:6" ht="15">
      <c r="A26" s="53">
        <v>1</v>
      </c>
      <c r="B26" s="53"/>
      <c r="C26" s="52"/>
      <c r="D26" s="79"/>
      <c r="E26" s="79"/>
      <c r="F26" s="3"/>
    </row>
    <row r="27" spans="1:6" ht="15">
      <c r="A27" s="53">
        <v>2</v>
      </c>
      <c r="B27" s="53">
        <v>25</v>
      </c>
      <c r="C27" s="55" t="s">
        <v>200</v>
      </c>
      <c r="D27" s="79"/>
      <c r="E27" s="79"/>
      <c r="F27" s="3"/>
    </row>
    <row r="28" spans="1:6" ht="15">
      <c r="A28" s="53">
        <v>3</v>
      </c>
      <c r="B28" s="53"/>
      <c r="C28" s="52"/>
      <c r="D28" s="79"/>
      <c r="E28" s="79"/>
      <c r="F28" s="3"/>
    </row>
    <row r="29" spans="1:6" ht="15">
      <c r="A29" s="53">
        <v>4</v>
      </c>
      <c r="B29" s="53"/>
      <c r="C29" s="52"/>
      <c r="D29" s="79"/>
      <c r="E29" s="79"/>
      <c r="F29" s="3"/>
    </row>
    <row r="30" spans="1:6" ht="15">
      <c r="A30" s="53">
        <v>5</v>
      </c>
      <c r="B30" s="53"/>
      <c r="C30" s="52"/>
      <c r="D30" s="79"/>
      <c r="E30" s="79"/>
      <c r="F30" s="3"/>
    </row>
    <row r="31" spans="1:6" ht="15">
      <c r="A31" s="53">
        <v>6</v>
      </c>
      <c r="B31" s="53"/>
      <c r="C31" s="52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I5" sqref="I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4" t="s">
        <v>6</v>
      </c>
      <c r="B1" s="74"/>
      <c r="C1" s="74"/>
      <c r="D1" s="74"/>
      <c r="E1" s="74"/>
      <c r="F1" s="1"/>
    </row>
    <row r="2" spans="1:13" ht="15.75">
      <c r="A2" s="1" t="s">
        <v>1225</v>
      </c>
      <c r="B2" s="1"/>
      <c r="C2" s="1"/>
      <c r="D2" s="1"/>
      <c r="E2" s="1"/>
      <c r="F2" s="3"/>
      <c r="I2" s="3" t="s">
        <v>25</v>
      </c>
    </row>
    <row r="3" spans="1:13" ht="60">
      <c r="A3" s="75" t="s">
        <v>0</v>
      </c>
      <c r="B3" s="76"/>
      <c r="C3" s="52" t="s">
        <v>1</v>
      </c>
      <c r="D3" s="4" t="s">
        <v>7</v>
      </c>
      <c r="E3" s="52" t="s">
        <v>15</v>
      </c>
      <c r="F3" s="3"/>
    </row>
    <row r="4" spans="1:13" ht="15.75">
      <c r="A4" s="77" t="str">
        <f>'GPS точки Заріччя (3)'!K102</f>
        <v>В59-297</v>
      </c>
      <c r="B4" s="78"/>
      <c r="C4" s="2" t="str">
        <f>'GPS точки Заріччя'!M13</f>
        <v>87-8(59)</v>
      </c>
      <c r="D4" s="52" t="str">
        <f>'GPS точки Заріччя (3)'!L102</f>
        <v>149,11</v>
      </c>
      <c r="E4" s="51" t="str">
        <f>'GPS точки Заріччя (3)'!R102</f>
        <v>147,29</v>
      </c>
      <c r="F4" s="3"/>
      <c r="I4" s="81" t="s">
        <v>1226</v>
      </c>
      <c r="J4" s="82"/>
      <c r="K4" s="82"/>
      <c r="L4" s="82"/>
      <c r="M4" s="82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2" t="s">
        <v>10</v>
      </c>
      <c r="B7" s="52" t="s">
        <v>8</v>
      </c>
      <c r="C7" s="52" t="s">
        <v>9</v>
      </c>
      <c r="D7" s="79" t="s">
        <v>3</v>
      </c>
      <c r="E7" s="79"/>
      <c r="F7" s="3"/>
    </row>
    <row r="8" spans="1:13" ht="15">
      <c r="A8" s="53">
        <v>1</v>
      </c>
      <c r="B8" s="53"/>
      <c r="C8" s="53"/>
      <c r="D8" s="79"/>
      <c r="E8" s="79"/>
      <c r="F8" s="3"/>
    </row>
    <row r="9" spans="1:13" ht="15">
      <c r="A9" s="53">
        <v>2</v>
      </c>
      <c r="B9" s="53"/>
      <c r="C9" s="53"/>
      <c r="D9" s="79"/>
      <c r="E9" s="79"/>
      <c r="F9" s="3"/>
    </row>
    <row r="10" spans="1:13" ht="15">
      <c r="A10" s="53">
        <v>3</v>
      </c>
      <c r="B10" s="53"/>
      <c r="C10" s="53"/>
      <c r="D10" s="73"/>
      <c r="E10" s="73"/>
      <c r="F10" s="3"/>
    </row>
    <row r="11" spans="1:13" ht="15">
      <c r="A11" s="53">
        <v>4</v>
      </c>
      <c r="B11" s="53"/>
      <c r="C11" s="53"/>
      <c r="D11" s="73"/>
      <c r="E11" s="73"/>
      <c r="F11" s="3"/>
    </row>
    <row r="12" spans="1:13" ht="15">
      <c r="A12" s="53">
        <v>5</v>
      </c>
      <c r="B12" s="53"/>
      <c r="C12" s="53"/>
      <c r="D12" s="73"/>
      <c r="E12" s="73"/>
      <c r="F12" s="3"/>
    </row>
    <row r="13" spans="1:13" ht="15">
      <c r="A13" s="53">
        <v>6</v>
      </c>
      <c r="B13" s="53"/>
      <c r="C13" s="53"/>
      <c r="D13" s="73"/>
      <c r="E13" s="73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2" t="s">
        <v>11</v>
      </c>
      <c r="B17" s="52" t="s">
        <v>5</v>
      </c>
      <c r="C17" s="80" t="s">
        <v>3</v>
      </c>
      <c r="D17" s="80"/>
      <c r="E17" s="80"/>
      <c r="F17" s="3"/>
    </row>
    <row r="18" spans="1:6" ht="15">
      <c r="A18" s="53"/>
      <c r="B18" s="53"/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2" t="s">
        <v>4</v>
      </c>
      <c r="B21" s="52" t="s">
        <v>5</v>
      </c>
      <c r="C21" s="80" t="s">
        <v>3</v>
      </c>
      <c r="D21" s="80"/>
      <c r="E21" s="80"/>
      <c r="F21" s="3"/>
    </row>
    <row r="22" spans="1:6" ht="15">
      <c r="A22" s="53"/>
      <c r="B22" s="53"/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2" t="s">
        <v>10</v>
      </c>
      <c r="B25" s="52" t="s">
        <v>12</v>
      </c>
      <c r="C25" s="52" t="s">
        <v>24</v>
      </c>
      <c r="D25" s="79" t="s">
        <v>3</v>
      </c>
      <c r="E25" s="79"/>
      <c r="F25" s="3"/>
    </row>
    <row r="26" spans="1:6" ht="15">
      <c r="A26" s="53">
        <v>1</v>
      </c>
      <c r="B26" s="53"/>
      <c r="C26" s="52"/>
      <c r="D26" s="79"/>
      <c r="E26" s="79"/>
      <c r="F26" s="3"/>
    </row>
    <row r="27" spans="1:6" ht="15">
      <c r="A27" s="53">
        <v>2</v>
      </c>
      <c r="B27" s="53"/>
      <c r="C27" s="52"/>
      <c r="D27" s="79"/>
      <c r="E27" s="79"/>
      <c r="F27" s="3"/>
    </row>
    <row r="28" spans="1:6" ht="15">
      <c r="A28" s="53">
        <v>3</v>
      </c>
      <c r="B28" s="53"/>
      <c r="C28" s="52"/>
      <c r="D28" s="79"/>
      <c r="E28" s="79"/>
      <c r="F28" s="3"/>
    </row>
    <row r="29" spans="1:6" ht="15">
      <c r="A29" s="53">
        <v>4</v>
      </c>
      <c r="B29" s="53"/>
      <c r="C29" s="52"/>
      <c r="D29" s="79"/>
      <c r="E29" s="79"/>
      <c r="F29" s="3"/>
    </row>
    <row r="30" spans="1:6" ht="15">
      <c r="A30" s="53">
        <v>5</v>
      </c>
      <c r="B30" s="53"/>
      <c r="C30" s="52"/>
      <c r="D30" s="79"/>
      <c r="E30" s="79"/>
      <c r="F30" s="3"/>
    </row>
    <row r="31" spans="1:6" ht="15">
      <c r="A31" s="53">
        <v>6</v>
      </c>
      <c r="B31" s="53"/>
      <c r="C31" s="52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15" sqref="G1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1227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2" t="s">
        <v>1</v>
      </c>
      <c r="D3" s="4" t="s">
        <v>7</v>
      </c>
      <c r="E3" s="52" t="s">
        <v>15</v>
      </c>
      <c r="F3" s="3"/>
    </row>
    <row r="4" spans="1:9" ht="15.75">
      <c r="A4" s="77" t="str">
        <f>'GPS точки Заріччя (3)'!K103</f>
        <v>В59-298</v>
      </c>
      <c r="B4" s="78"/>
      <c r="C4" s="2" t="str">
        <f>'GPS точки Заріччя'!M13</f>
        <v>87-8(59)</v>
      </c>
      <c r="D4" s="52" t="str">
        <f>'GPS точки Заріччя (3)'!L103</f>
        <v>148,82</v>
      </c>
      <c r="E4" s="51" t="str">
        <f>'GPS точки Заріччя (3)'!R103</f>
        <v>147,17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2" t="s">
        <v>10</v>
      </c>
      <c r="B7" s="52" t="s">
        <v>8</v>
      </c>
      <c r="C7" s="52" t="s">
        <v>9</v>
      </c>
      <c r="D7" s="79" t="s">
        <v>3</v>
      </c>
      <c r="E7" s="79"/>
      <c r="F7" s="3"/>
    </row>
    <row r="8" spans="1:9" ht="15">
      <c r="A8" s="53">
        <v>1</v>
      </c>
      <c r="B8" s="54">
        <v>1.8</v>
      </c>
      <c r="C8" s="53">
        <v>150</v>
      </c>
      <c r="D8" s="79" t="s">
        <v>198</v>
      </c>
      <c r="E8" s="79"/>
      <c r="F8" s="3"/>
    </row>
    <row r="9" spans="1:9" ht="15">
      <c r="A9" s="53">
        <v>2</v>
      </c>
      <c r="B9" s="54">
        <v>1.8</v>
      </c>
      <c r="C9" s="53">
        <v>25</v>
      </c>
      <c r="D9" s="79" t="s">
        <v>195</v>
      </c>
      <c r="E9" s="79"/>
      <c r="F9" s="3"/>
    </row>
    <row r="10" spans="1:9" ht="15">
      <c r="A10" s="53">
        <v>3</v>
      </c>
      <c r="B10" s="53"/>
      <c r="C10" s="53"/>
      <c r="D10" s="73"/>
      <c r="E10" s="73"/>
      <c r="F10" s="3"/>
    </row>
    <row r="11" spans="1:9" ht="15">
      <c r="A11" s="53">
        <v>4</v>
      </c>
      <c r="B11" s="53"/>
      <c r="C11" s="53"/>
      <c r="D11" s="73"/>
      <c r="E11" s="73"/>
      <c r="F11" s="3"/>
    </row>
    <row r="12" spans="1:9" ht="15">
      <c r="A12" s="53">
        <v>5</v>
      </c>
      <c r="B12" s="53"/>
      <c r="C12" s="53"/>
      <c r="D12" s="73"/>
      <c r="E12" s="73"/>
      <c r="F12" s="3"/>
    </row>
    <row r="13" spans="1:9" ht="15">
      <c r="A13" s="53">
        <v>6</v>
      </c>
      <c r="B13" s="53"/>
      <c r="C13" s="53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2" t="s">
        <v>11</v>
      </c>
      <c r="B17" s="52" t="s">
        <v>5</v>
      </c>
      <c r="C17" s="80" t="s">
        <v>3</v>
      </c>
      <c r="D17" s="80"/>
      <c r="E17" s="80"/>
      <c r="F17" s="3"/>
    </row>
    <row r="18" spans="1:6" ht="15">
      <c r="A18" s="53" t="s">
        <v>775</v>
      </c>
      <c r="B18" s="53">
        <v>1.2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2" t="s">
        <v>4</v>
      </c>
      <c r="B21" s="52" t="s">
        <v>5</v>
      </c>
      <c r="C21" s="80" t="s">
        <v>3</v>
      </c>
      <c r="D21" s="80"/>
      <c r="E21" s="80"/>
      <c r="F21" s="3"/>
    </row>
    <row r="22" spans="1:6" ht="15">
      <c r="A22" s="53" t="s">
        <v>198</v>
      </c>
      <c r="B22" s="53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2" t="s">
        <v>10</v>
      </c>
      <c r="B25" s="52" t="s">
        <v>12</v>
      </c>
      <c r="C25" s="52" t="s">
        <v>24</v>
      </c>
      <c r="D25" s="79" t="s">
        <v>3</v>
      </c>
      <c r="E25" s="79"/>
      <c r="F25" s="3"/>
    </row>
    <row r="26" spans="1:6" ht="15">
      <c r="A26" s="53">
        <v>1</v>
      </c>
      <c r="B26" s="53"/>
      <c r="C26" s="52"/>
      <c r="D26" s="79"/>
      <c r="E26" s="79"/>
      <c r="F26" s="3"/>
    </row>
    <row r="27" spans="1:6" ht="15">
      <c r="A27" s="53">
        <v>2</v>
      </c>
      <c r="B27" s="53">
        <v>25</v>
      </c>
      <c r="C27" s="52" t="s">
        <v>200</v>
      </c>
      <c r="D27" s="79" t="s">
        <v>1228</v>
      </c>
      <c r="E27" s="79"/>
      <c r="F27" s="3"/>
    </row>
    <row r="28" spans="1:6" ht="15">
      <c r="A28" s="53">
        <v>3</v>
      </c>
      <c r="B28" s="53"/>
      <c r="C28" s="52"/>
      <c r="D28" s="79"/>
      <c r="E28" s="79"/>
      <c r="F28" s="3"/>
    </row>
    <row r="29" spans="1:6" ht="15">
      <c r="A29" s="53">
        <v>4</v>
      </c>
      <c r="B29" s="53"/>
      <c r="C29" s="52"/>
      <c r="D29" s="79"/>
      <c r="E29" s="79"/>
      <c r="F29" s="3"/>
    </row>
    <row r="30" spans="1:6" ht="15">
      <c r="A30" s="53">
        <v>5</v>
      </c>
      <c r="B30" s="53"/>
      <c r="C30" s="52"/>
      <c r="D30" s="79"/>
      <c r="E30" s="79"/>
      <c r="F30" s="3"/>
    </row>
    <row r="31" spans="1:6" ht="15">
      <c r="A31" s="53">
        <v>6</v>
      </c>
      <c r="B31" s="53"/>
      <c r="C31" s="52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9" sqref="D9:E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1229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2" t="s">
        <v>1</v>
      </c>
      <c r="D3" s="4" t="s">
        <v>7</v>
      </c>
      <c r="E3" s="52" t="s">
        <v>15</v>
      </c>
      <c r="F3" s="3"/>
    </row>
    <row r="4" spans="1:9" ht="15.75">
      <c r="A4" s="77" t="str">
        <f>'GPS точки Заріччя (3)'!K104</f>
        <v>В59-299</v>
      </c>
      <c r="B4" s="78"/>
      <c r="C4" s="2" t="str">
        <f>'GPS точки Заріччя'!M13</f>
        <v>87-8(59)</v>
      </c>
      <c r="D4" s="52" t="str">
        <f>'GPS точки Заріччя (3)'!L104</f>
        <v>149,14</v>
      </c>
      <c r="E4" s="51" t="str">
        <f>'GPS точки Заріччя (3)'!R104</f>
        <v>147,18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2" t="s">
        <v>10</v>
      </c>
      <c r="B7" s="52" t="s">
        <v>8</v>
      </c>
      <c r="C7" s="52" t="s">
        <v>9</v>
      </c>
      <c r="D7" s="79" t="s">
        <v>3</v>
      </c>
      <c r="E7" s="79"/>
      <c r="F7" s="3"/>
    </row>
    <row r="8" spans="1:9" ht="15">
      <c r="A8" s="53">
        <v>1</v>
      </c>
      <c r="B8" s="54">
        <v>1.8</v>
      </c>
      <c r="C8" s="53">
        <v>150</v>
      </c>
      <c r="D8" s="79" t="s">
        <v>1230</v>
      </c>
      <c r="E8" s="79"/>
      <c r="F8" s="3"/>
    </row>
    <row r="9" spans="1:9" ht="15">
      <c r="A9" s="53">
        <v>2</v>
      </c>
      <c r="B9" s="54"/>
      <c r="C9" s="53"/>
      <c r="D9" s="79"/>
      <c r="E9" s="79"/>
      <c r="F9" s="3"/>
    </row>
    <row r="10" spans="1:9" ht="15">
      <c r="A10" s="53">
        <v>3</v>
      </c>
      <c r="B10" s="53"/>
      <c r="C10" s="53"/>
      <c r="D10" s="73"/>
      <c r="E10" s="73"/>
      <c r="F10" s="3"/>
    </row>
    <row r="11" spans="1:9" ht="15">
      <c r="A11" s="53">
        <v>4</v>
      </c>
      <c r="B11" s="53"/>
      <c r="C11" s="53"/>
      <c r="D11" s="73"/>
      <c r="E11" s="73"/>
      <c r="F11" s="3"/>
    </row>
    <row r="12" spans="1:9" ht="15">
      <c r="A12" s="53">
        <v>5</v>
      </c>
      <c r="B12" s="53"/>
      <c r="C12" s="53"/>
      <c r="D12" s="73"/>
      <c r="E12" s="73"/>
      <c r="F12" s="3"/>
    </row>
    <row r="13" spans="1:9" ht="15">
      <c r="A13" s="53">
        <v>6</v>
      </c>
      <c r="B13" s="53"/>
      <c r="C13" s="53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2" t="s">
        <v>11</v>
      </c>
      <c r="B17" s="52" t="s">
        <v>5</v>
      </c>
      <c r="C17" s="80" t="s">
        <v>3</v>
      </c>
      <c r="D17" s="80"/>
      <c r="E17" s="80"/>
      <c r="F17" s="3"/>
    </row>
    <row r="18" spans="1:6" ht="15">
      <c r="A18" s="53" t="s">
        <v>197</v>
      </c>
      <c r="B18" s="53">
        <v>1.2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2" t="s">
        <v>4</v>
      </c>
      <c r="B21" s="52" t="s">
        <v>5</v>
      </c>
      <c r="C21" s="80" t="s">
        <v>3</v>
      </c>
      <c r="D21" s="80"/>
      <c r="E21" s="80"/>
      <c r="F21" s="3"/>
    </row>
    <row r="22" spans="1:6" ht="15">
      <c r="A22" s="53" t="s">
        <v>198</v>
      </c>
      <c r="B22" s="53">
        <v>0.64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2" t="s">
        <v>10</v>
      </c>
      <c r="B25" s="52" t="s">
        <v>12</v>
      </c>
      <c r="C25" s="52" t="s">
        <v>24</v>
      </c>
      <c r="D25" s="79" t="s">
        <v>3</v>
      </c>
      <c r="E25" s="79"/>
      <c r="F25" s="3"/>
    </row>
    <row r="26" spans="1:6" ht="15">
      <c r="A26" s="53">
        <v>1</v>
      </c>
      <c r="B26" s="53"/>
      <c r="C26" s="52"/>
      <c r="D26" s="79"/>
      <c r="E26" s="79"/>
      <c r="F26" s="3"/>
    </row>
    <row r="27" spans="1:6" ht="15">
      <c r="A27" s="53">
        <v>2</v>
      </c>
      <c r="B27" s="53"/>
      <c r="C27" s="52"/>
      <c r="D27" s="79"/>
      <c r="E27" s="79"/>
      <c r="F27" s="3"/>
    </row>
    <row r="28" spans="1:6" ht="15">
      <c r="A28" s="53">
        <v>3</v>
      </c>
      <c r="B28" s="53"/>
      <c r="C28" s="52"/>
      <c r="D28" s="79"/>
      <c r="E28" s="79"/>
      <c r="F28" s="3"/>
    </row>
    <row r="29" spans="1:6" ht="15">
      <c r="A29" s="53">
        <v>4</v>
      </c>
      <c r="B29" s="53"/>
      <c r="C29" s="52"/>
      <c r="D29" s="79"/>
      <c r="E29" s="79"/>
      <c r="F29" s="3"/>
    </row>
    <row r="30" spans="1:6" ht="15">
      <c r="A30" s="53">
        <v>5</v>
      </c>
      <c r="B30" s="53"/>
      <c r="C30" s="52"/>
      <c r="D30" s="79"/>
      <c r="E30" s="79"/>
      <c r="F30" s="3"/>
    </row>
    <row r="31" spans="1:6" ht="15">
      <c r="A31" s="53">
        <v>6</v>
      </c>
      <c r="B31" s="53"/>
      <c r="C31" s="52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17" sqref="G1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1231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2" t="s">
        <v>1</v>
      </c>
      <c r="D3" s="4" t="s">
        <v>7</v>
      </c>
      <c r="E3" s="52" t="s">
        <v>15</v>
      </c>
      <c r="F3" s="3"/>
    </row>
    <row r="4" spans="1:9" ht="15.75">
      <c r="A4" s="77" t="str">
        <f>'GPS точки Заріччя (3)'!K105</f>
        <v>В59-300</v>
      </c>
      <c r="B4" s="78"/>
      <c r="C4" s="2" t="str">
        <f>'GPS точки Заріччя'!M13</f>
        <v>87-8(59)</v>
      </c>
      <c r="D4" s="52" t="str">
        <f>'GPS точки Заріччя (3)'!L105</f>
        <v>149,13</v>
      </c>
      <c r="E4" s="51" t="str">
        <f>'GPS точки Заріччя (3)'!R105</f>
        <v>147,18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2" t="s">
        <v>10</v>
      </c>
      <c r="B7" s="52" t="s">
        <v>8</v>
      </c>
      <c r="C7" s="52" t="s">
        <v>9</v>
      </c>
      <c r="D7" s="79" t="s">
        <v>3</v>
      </c>
      <c r="E7" s="79"/>
      <c r="F7" s="3"/>
    </row>
    <row r="8" spans="1:9" ht="15">
      <c r="A8" s="53">
        <v>1</v>
      </c>
      <c r="B8" s="54">
        <v>1.8</v>
      </c>
      <c r="C8" s="53">
        <v>150</v>
      </c>
      <c r="D8" s="79" t="s">
        <v>198</v>
      </c>
      <c r="E8" s="79"/>
      <c r="F8" s="3"/>
    </row>
    <row r="9" spans="1:9" ht="15">
      <c r="A9" s="53">
        <v>2</v>
      </c>
      <c r="B9" s="54">
        <v>1.8</v>
      </c>
      <c r="C9" s="53">
        <v>25</v>
      </c>
      <c r="D9" s="79" t="s">
        <v>195</v>
      </c>
      <c r="E9" s="79"/>
      <c r="F9" s="3"/>
    </row>
    <row r="10" spans="1:9" ht="15">
      <c r="A10" s="53">
        <v>3</v>
      </c>
      <c r="B10" s="53"/>
      <c r="C10" s="53"/>
      <c r="D10" s="73"/>
      <c r="E10" s="73"/>
      <c r="F10" s="3"/>
    </row>
    <row r="11" spans="1:9" ht="15">
      <c r="A11" s="53">
        <v>4</v>
      </c>
      <c r="B11" s="53"/>
      <c r="C11" s="53"/>
      <c r="D11" s="73"/>
      <c r="E11" s="73"/>
      <c r="F11" s="3"/>
    </row>
    <row r="12" spans="1:9" ht="15">
      <c r="A12" s="53">
        <v>5</v>
      </c>
      <c r="B12" s="53"/>
      <c r="C12" s="53"/>
      <c r="D12" s="73"/>
      <c r="E12" s="73"/>
      <c r="F12" s="3"/>
    </row>
    <row r="13" spans="1:9" ht="15">
      <c r="A13" s="53">
        <v>6</v>
      </c>
      <c r="B13" s="53"/>
      <c r="C13" s="53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2" t="s">
        <v>11</v>
      </c>
      <c r="B17" s="52" t="s">
        <v>5</v>
      </c>
      <c r="C17" s="80" t="s">
        <v>3</v>
      </c>
      <c r="D17" s="80"/>
      <c r="E17" s="80"/>
      <c r="F17" s="3"/>
    </row>
    <row r="18" spans="1:6" ht="15">
      <c r="A18" s="53" t="s">
        <v>775</v>
      </c>
      <c r="B18" s="53">
        <v>1.2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2" t="s">
        <v>4</v>
      </c>
      <c r="B21" s="52" t="s">
        <v>5</v>
      </c>
      <c r="C21" s="80" t="s">
        <v>3</v>
      </c>
      <c r="D21" s="80"/>
      <c r="E21" s="80"/>
      <c r="F21" s="3"/>
    </row>
    <row r="22" spans="1:6" ht="15">
      <c r="A22" s="53" t="s">
        <v>1232</v>
      </c>
      <c r="B22" s="53">
        <v>0.6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2" t="s">
        <v>10</v>
      </c>
      <c r="B25" s="52" t="s">
        <v>12</v>
      </c>
      <c r="C25" s="52" t="s">
        <v>24</v>
      </c>
      <c r="D25" s="79" t="s">
        <v>3</v>
      </c>
      <c r="E25" s="79"/>
      <c r="F25" s="3"/>
    </row>
    <row r="26" spans="1:6" ht="15">
      <c r="A26" s="53">
        <v>1</v>
      </c>
      <c r="B26" s="53"/>
      <c r="C26" s="52"/>
      <c r="D26" s="79"/>
      <c r="E26" s="79"/>
      <c r="F26" s="3"/>
    </row>
    <row r="27" spans="1:6" ht="15">
      <c r="A27" s="53">
        <v>2</v>
      </c>
      <c r="B27" s="53">
        <v>25</v>
      </c>
      <c r="C27" s="52" t="s">
        <v>200</v>
      </c>
      <c r="D27" s="79" t="s">
        <v>1233</v>
      </c>
      <c r="E27" s="79"/>
      <c r="F27" s="3"/>
    </row>
    <row r="28" spans="1:6" ht="15">
      <c r="A28" s="53">
        <v>3</v>
      </c>
      <c r="B28" s="53"/>
      <c r="C28" s="52"/>
      <c r="D28" s="79"/>
      <c r="E28" s="79"/>
      <c r="F28" s="3"/>
    </row>
    <row r="29" spans="1:6" ht="15">
      <c r="A29" s="53">
        <v>4</v>
      </c>
      <c r="B29" s="53"/>
      <c r="C29" s="52"/>
      <c r="D29" s="79"/>
      <c r="E29" s="79"/>
      <c r="F29" s="3"/>
    </row>
    <row r="30" spans="1:6" ht="15">
      <c r="A30" s="53">
        <v>5</v>
      </c>
      <c r="B30" s="53"/>
      <c r="C30" s="52"/>
      <c r="D30" s="79"/>
      <c r="E30" s="79"/>
      <c r="F30" s="3"/>
    </row>
    <row r="31" spans="1:6" ht="15">
      <c r="A31" s="53">
        <v>6</v>
      </c>
      <c r="B31" s="53"/>
      <c r="C31" s="52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1234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2" t="s">
        <v>1</v>
      </c>
      <c r="D3" s="4" t="s">
        <v>7</v>
      </c>
      <c r="E3" s="52" t="s">
        <v>15</v>
      </c>
      <c r="F3" s="3"/>
    </row>
    <row r="4" spans="1:9" ht="15.75">
      <c r="A4" s="77" t="str">
        <f>'GPS точки Заріччя (3)'!K107</f>
        <v>В59-302</v>
      </c>
      <c r="B4" s="78"/>
      <c r="C4" s="2" t="str">
        <f>'GPS точки Заріччя'!M13</f>
        <v>87-8(59)</v>
      </c>
      <c r="D4" s="52" t="str">
        <f>'GPS точки Заріччя (3)'!L107</f>
        <v>147,54</v>
      </c>
      <c r="E4" s="51" t="str">
        <f>'GPS точки Заріччя (3)'!R107</f>
        <v>145,55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2" t="s">
        <v>10</v>
      </c>
      <c r="B7" s="52" t="s">
        <v>8</v>
      </c>
      <c r="C7" s="52" t="s">
        <v>9</v>
      </c>
      <c r="D7" s="79" t="s">
        <v>3</v>
      </c>
      <c r="E7" s="79"/>
      <c r="F7" s="3"/>
    </row>
    <row r="8" spans="1:9" ht="15">
      <c r="A8" s="53">
        <v>1</v>
      </c>
      <c r="B8" s="54">
        <v>1.8</v>
      </c>
      <c r="C8" s="53">
        <v>150</v>
      </c>
      <c r="D8" s="79" t="s">
        <v>198</v>
      </c>
      <c r="E8" s="79"/>
      <c r="F8" s="3"/>
    </row>
    <row r="9" spans="1:9" ht="15">
      <c r="A9" s="53">
        <v>2</v>
      </c>
      <c r="B9" s="54">
        <v>1.8</v>
      </c>
      <c r="C9" s="53">
        <v>25</v>
      </c>
      <c r="D9" s="79" t="s">
        <v>195</v>
      </c>
      <c r="E9" s="79"/>
      <c r="F9" s="3"/>
    </row>
    <row r="10" spans="1:9" ht="15">
      <c r="A10" s="53">
        <v>3</v>
      </c>
      <c r="B10" s="53"/>
      <c r="C10" s="53"/>
      <c r="D10" s="73"/>
      <c r="E10" s="73"/>
      <c r="F10" s="3"/>
    </row>
    <row r="11" spans="1:9" ht="15">
      <c r="A11" s="53">
        <v>4</v>
      </c>
      <c r="B11" s="53"/>
      <c r="C11" s="53"/>
      <c r="D11" s="73"/>
      <c r="E11" s="73"/>
      <c r="F11" s="3"/>
    </row>
    <row r="12" spans="1:9" ht="15">
      <c r="A12" s="53">
        <v>5</v>
      </c>
      <c r="B12" s="53"/>
      <c r="C12" s="53"/>
      <c r="D12" s="73"/>
      <c r="E12" s="73"/>
      <c r="F12" s="3"/>
    </row>
    <row r="13" spans="1:9" ht="15">
      <c r="A13" s="53">
        <v>6</v>
      </c>
      <c r="B13" s="53"/>
      <c r="C13" s="53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2" t="s">
        <v>11</v>
      </c>
      <c r="B17" s="52" t="s">
        <v>5</v>
      </c>
      <c r="C17" s="80" t="s">
        <v>3</v>
      </c>
      <c r="D17" s="80"/>
      <c r="E17" s="80"/>
      <c r="F17" s="3"/>
    </row>
    <row r="18" spans="1:6" ht="15">
      <c r="A18" s="53" t="s">
        <v>775</v>
      </c>
      <c r="B18" s="53">
        <v>1.5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2" t="s">
        <v>4</v>
      </c>
      <c r="B21" s="52" t="s">
        <v>5</v>
      </c>
      <c r="C21" s="80" t="s">
        <v>3</v>
      </c>
      <c r="D21" s="80"/>
      <c r="E21" s="80"/>
      <c r="F21" s="3"/>
    </row>
    <row r="22" spans="1:6" ht="15">
      <c r="A22" s="53" t="s">
        <v>198</v>
      </c>
      <c r="B22" s="53">
        <v>0.64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2" t="s">
        <v>10</v>
      </c>
      <c r="B25" s="52" t="s">
        <v>12</v>
      </c>
      <c r="C25" s="52" t="s">
        <v>24</v>
      </c>
      <c r="D25" s="79" t="s">
        <v>3</v>
      </c>
      <c r="E25" s="79"/>
      <c r="F25" s="3"/>
    </row>
    <row r="26" spans="1:6" ht="15">
      <c r="A26" s="53">
        <v>1</v>
      </c>
      <c r="B26" s="53"/>
      <c r="C26" s="52"/>
      <c r="D26" s="79"/>
      <c r="E26" s="79"/>
      <c r="F26" s="3"/>
    </row>
    <row r="27" spans="1:6" ht="15">
      <c r="A27" s="53">
        <v>2</v>
      </c>
      <c r="B27" s="53">
        <v>25</v>
      </c>
      <c r="C27" s="52" t="s">
        <v>200</v>
      </c>
      <c r="D27" s="79" t="s">
        <v>1235</v>
      </c>
      <c r="E27" s="79"/>
      <c r="F27" s="3"/>
    </row>
    <row r="28" spans="1:6" ht="15">
      <c r="A28" s="53">
        <v>3</v>
      </c>
      <c r="B28" s="53"/>
      <c r="C28" s="52"/>
      <c r="D28" s="79"/>
      <c r="E28" s="79"/>
      <c r="F28" s="3"/>
    </row>
    <row r="29" spans="1:6" ht="15">
      <c r="A29" s="53">
        <v>4</v>
      </c>
      <c r="B29" s="53"/>
      <c r="C29" s="52"/>
      <c r="D29" s="79"/>
      <c r="E29" s="79"/>
      <c r="F29" s="3"/>
    </row>
    <row r="30" spans="1:6" ht="15">
      <c r="A30" s="53">
        <v>5</v>
      </c>
      <c r="B30" s="53"/>
      <c r="C30" s="52"/>
      <c r="D30" s="79"/>
      <c r="E30" s="79"/>
      <c r="F30" s="3"/>
    </row>
    <row r="31" spans="1:6" ht="15">
      <c r="A31" s="53">
        <v>6</v>
      </c>
      <c r="B31" s="53"/>
      <c r="C31" s="52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5" sqref="H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1236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2" t="s">
        <v>1</v>
      </c>
      <c r="D3" s="4" t="s">
        <v>7</v>
      </c>
      <c r="E3" s="52" t="s">
        <v>15</v>
      </c>
      <c r="F3" s="3"/>
    </row>
    <row r="4" spans="1:9" ht="15.75">
      <c r="A4" s="77" t="str">
        <f>'GPS точки Заріччя (3)'!K108</f>
        <v>В59-303</v>
      </c>
      <c r="B4" s="78"/>
      <c r="C4" s="2" t="str">
        <f>'GPS точки Заріччя'!M13</f>
        <v>87-8(59)</v>
      </c>
      <c r="D4" s="52" t="str">
        <f>'GPS точки Заріччя (3)'!L108</f>
        <v>149,92</v>
      </c>
      <c r="E4" s="51" t="str">
        <f>'GPS точки Заріччя (3)'!R108</f>
        <v>148,10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2" t="s">
        <v>10</v>
      </c>
      <c r="B7" s="52" t="s">
        <v>8</v>
      </c>
      <c r="C7" s="52" t="s">
        <v>9</v>
      </c>
      <c r="D7" s="79" t="s">
        <v>3</v>
      </c>
      <c r="E7" s="79"/>
      <c r="F7" s="3"/>
    </row>
    <row r="8" spans="1:9" ht="15">
      <c r="A8" s="53">
        <v>1</v>
      </c>
      <c r="B8" s="54">
        <v>1.8</v>
      </c>
      <c r="C8" s="53">
        <v>150</v>
      </c>
      <c r="D8" s="79" t="s">
        <v>198</v>
      </c>
      <c r="E8" s="79"/>
      <c r="F8" s="3"/>
    </row>
    <row r="9" spans="1:9" ht="15">
      <c r="A9" s="53">
        <v>2</v>
      </c>
      <c r="B9" s="54">
        <v>1.8</v>
      </c>
      <c r="C9" s="53">
        <v>25</v>
      </c>
      <c r="D9" s="79" t="s">
        <v>195</v>
      </c>
      <c r="E9" s="79"/>
      <c r="F9" s="3"/>
    </row>
    <row r="10" spans="1:9" ht="15">
      <c r="A10" s="53">
        <v>3</v>
      </c>
      <c r="B10" s="53">
        <v>1.8</v>
      </c>
      <c r="C10" s="53">
        <v>50</v>
      </c>
      <c r="D10" s="73" t="s">
        <v>195</v>
      </c>
      <c r="E10" s="73"/>
      <c r="F10" s="3"/>
    </row>
    <row r="11" spans="1:9" ht="15">
      <c r="A11" s="53">
        <v>4</v>
      </c>
      <c r="B11" s="53"/>
      <c r="C11" s="53"/>
      <c r="D11" s="73"/>
      <c r="E11" s="73"/>
      <c r="F11" s="3"/>
    </row>
    <row r="12" spans="1:9" ht="15">
      <c r="A12" s="53">
        <v>5</v>
      </c>
      <c r="B12" s="53"/>
      <c r="C12" s="53"/>
      <c r="D12" s="73"/>
      <c r="E12" s="73"/>
      <c r="F12" s="3"/>
    </row>
    <row r="13" spans="1:9" ht="15">
      <c r="A13" s="53">
        <v>6</v>
      </c>
      <c r="B13" s="53"/>
      <c r="C13" s="53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2" t="s">
        <v>11</v>
      </c>
      <c r="B17" s="52" t="s">
        <v>5</v>
      </c>
      <c r="C17" s="80" t="s">
        <v>3</v>
      </c>
      <c r="D17" s="80"/>
      <c r="E17" s="80"/>
      <c r="F17" s="3"/>
    </row>
    <row r="18" spans="1:6" ht="15">
      <c r="A18" s="53" t="s">
        <v>775</v>
      </c>
      <c r="B18" s="53">
        <v>1.2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2" t="s">
        <v>4</v>
      </c>
      <c r="B21" s="52" t="s">
        <v>5</v>
      </c>
      <c r="C21" s="80" t="s">
        <v>3</v>
      </c>
      <c r="D21" s="80"/>
      <c r="E21" s="80"/>
      <c r="F21" s="3"/>
    </row>
    <row r="22" spans="1:6" ht="15">
      <c r="A22" s="53" t="s">
        <v>198</v>
      </c>
      <c r="B22" s="53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2" t="s">
        <v>10</v>
      </c>
      <c r="B25" s="52" t="s">
        <v>12</v>
      </c>
      <c r="C25" s="52" t="s">
        <v>24</v>
      </c>
      <c r="D25" s="79" t="s">
        <v>3</v>
      </c>
      <c r="E25" s="79"/>
      <c r="F25" s="3"/>
    </row>
    <row r="26" spans="1:6" ht="15">
      <c r="A26" s="53">
        <v>1</v>
      </c>
      <c r="B26" s="53"/>
      <c r="C26" s="52"/>
      <c r="D26" s="79"/>
      <c r="E26" s="79"/>
      <c r="F26" s="3"/>
    </row>
    <row r="27" spans="1:6" ht="15">
      <c r="A27" s="53">
        <v>2</v>
      </c>
      <c r="B27" s="53">
        <v>25</v>
      </c>
      <c r="C27" s="52" t="s">
        <v>200</v>
      </c>
      <c r="D27" s="79" t="s">
        <v>1237</v>
      </c>
      <c r="E27" s="79"/>
      <c r="F27" s="3"/>
    </row>
    <row r="28" spans="1:6" ht="15">
      <c r="A28" s="53">
        <v>3</v>
      </c>
      <c r="B28" s="53">
        <v>50</v>
      </c>
      <c r="C28" s="52" t="s">
        <v>200</v>
      </c>
      <c r="D28" s="79"/>
      <c r="E28" s="79"/>
      <c r="F28" s="3"/>
    </row>
    <row r="29" spans="1:6" ht="15">
      <c r="A29" s="53">
        <v>4</v>
      </c>
      <c r="B29" s="53"/>
      <c r="C29" s="52"/>
      <c r="D29" s="79"/>
      <c r="E29" s="79"/>
      <c r="F29" s="3"/>
    </row>
    <row r="30" spans="1:6" ht="15">
      <c r="A30" s="53">
        <v>5</v>
      </c>
      <c r="B30" s="53"/>
      <c r="C30" s="52"/>
      <c r="D30" s="79"/>
      <c r="E30" s="79"/>
      <c r="F30" s="3"/>
    </row>
    <row r="31" spans="1:6" ht="15">
      <c r="A31" s="53">
        <v>6</v>
      </c>
      <c r="B31" s="53"/>
      <c r="C31" s="52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6" sqref="F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1238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2" t="s">
        <v>1</v>
      </c>
      <c r="D3" s="4" t="s">
        <v>7</v>
      </c>
      <c r="E3" s="52" t="s">
        <v>15</v>
      </c>
      <c r="F3" s="3"/>
    </row>
    <row r="4" spans="1:9" ht="15.75">
      <c r="A4" s="77" t="s">
        <v>1239</v>
      </c>
      <c r="B4" s="78"/>
      <c r="C4" s="2" t="str">
        <f>'GPS точки Заріччя'!M13</f>
        <v>87-8(59)</v>
      </c>
      <c r="D4" s="52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2" t="s">
        <v>10</v>
      </c>
      <c r="B7" s="52" t="s">
        <v>8</v>
      </c>
      <c r="C7" s="52" t="s">
        <v>9</v>
      </c>
      <c r="D7" s="79" t="s">
        <v>3</v>
      </c>
      <c r="E7" s="79"/>
      <c r="F7" s="3"/>
    </row>
    <row r="8" spans="1:9" ht="15">
      <c r="A8" s="53">
        <v>1</v>
      </c>
      <c r="B8" s="54">
        <v>1.8</v>
      </c>
      <c r="C8" s="53">
        <v>150</v>
      </c>
      <c r="D8" s="79" t="s">
        <v>1230</v>
      </c>
      <c r="E8" s="79"/>
      <c r="F8" s="3"/>
    </row>
    <row r="9" spans="1:9" ht="15">
      <c r="A9" s="53">
        <v>2</v>
      </c>
      <c r="B9" s="54"/>
      <c r="C9" s="53"/>
      <c r="D9" s="79"/>
      <c r="E9" s="79"/>
      <c r="F9" s="3"/>
    </row>
    <row r="10" spans="1:9" ht="15">
      <c r="A10" s="53">
        <v>3</v>
      </c>
      <c r="B10" s="53"/>
      <c r="C10" s="53"/>
      <c r="D10" s="73"/>
      <c r="E10" s="73"/>
      <c r="F10" s="3"/>
    </row>
    <row r="11" spans="1:9" ht="15">
      <c r="A11" s="53">
        <v>4</v>
      </c>
      <c r="B11" s="53"/>
      <c r="C11" s="53"/>
      <c r="D11" s="73"/>
      <c r="E11" s="73"/>
      <c r="F11" s="3"/>
    </row>
    <row r="12" spans="1:9" ht="15">
      <c r="A12" s="53">
        <v>5</v>
      </c>
      <c r="B12" s="53"/>
      <c r="C12" s="53"/>
      <c r="D12" s="73"/>
      <c r="E12" s="73"/>
      <c r="F12" s="3"/>
    </row>
    <row r="13" spans="1:9" ht="15">
      <c r="A13" s="53">
        <v>6</v>
      </c>
      <c r="B13" s="53"/>
      <c r="C13" s="53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2" t="s">
        <v>11</v>
      </c>
      <c r="B17" s="52" t="s">
        <v>5</v>
      </c>
      <c r="C17" s="80" t="s">
        <v>3</v>
      </c>
      <c r="D17" s="80"/>
      <c r="E17" s="80"/>
      <c r="F17" s="3"/>
    </row>
    <row r="18" spans="1:6" ht="15">
      <c r="A18" s="53" t="s">
        <v>197</v>
      </c>
      <c r="B18" s="53">
        <v>1.2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2" t="s">
        <v>4</v>
      </c>
      <c r="B21" s="52" t="s">
        <v>5</v>
      </c>
      <c r="C21" s="80" t="s">
        <v>3</v>
      </c>
      <c r="D21" s="80"/>
      <c r="E21" s="80"/>
      <c r="F21" s="3"/>
    </row>
    <row r="22" spans="1:6" ht="15">
      <c r="A22" s="53" t="s">
        <v>198</v>
      </c>
      <c r="B22" s="53">
        <v>0.64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2" t="s">
        <v>10</v>
      </c>
      <c r="B25" s="52" t="s">
        <v>12</v>
      </c>
      <c r="C25" s="52" t="s">
        <v>24</v>
      </c>
      <c r="D25" s="79" t="s">
        <v>3</v>
      </c>
      <c r="E25" s="79"/>
      <c r="F25" s="3"/>
    </row>
    <row r="26" spans="1:6" ht="15">
      <c r="A26" s="53">
        <v>1</v>
      </c>
      <c r="B26" s="53"/>
      <c r="C26" s="52"/>
      <c r="D26" s="79"/>
      <c r="E26" s="79"/>
      <c r="F26" s="3"/>
    </row>
    <row r="27" spans="1:6" ht="15">
      <c r="A27" s="53">
        <v>2</v>
      </c>
      <c r="B27" s="53"/>
      <c r="C27" s="52"/>
      <c r="D27" s="79"/>
      <c r="E27" s="79"/>
      <c r="F27" s="3"/>
    </row>
    <row r="28" spans="1:6" ht="15">
      <c r="A28" s="53">
        <v>3</v>
      </c>
      <c r="B28" s="53"/>
      <c r="C28" s="52"/>
      <c r="D28" s="79"/>
      <c r="E28" s="79"/>
      <c r="F28" s="3"/>
    </row>
    <row r="29" spans="1:6" ht="15">
      <c r="A29" s="53">
        <v>4</v>
      </c>
      <c r="B29" s="53"/>
      <c r="C29" s="52"/>
      <c r="D29" s="79"/>
      <c r="E29" s="79"/>
      <c r="F29" s="3"/>
    </row>
    <row r="30" spans="1:6" ht="15">
      <c r="A30" s="53">
        <v>5</v>
      </c>
      <c r="B30" s="53"/>
      <c r="C30" s="52"/>
      <c r="D30" s="79"/>
      <c r="E30" s="79"/>
      <c r="F30" s="3"/>
    </row>
    <row r="31" spans="1:6" ht="15">
      <c r="A31" s="53">
        <v>6</v>
      </c>
      <c r="B31" s="53"/>
      <c r="C31" s="52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7" sqref="G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1241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2" t="s">
        <v>1</v>
      </c>
      <c r="D3" s="4" t="s">
        <v>7</v>
      </c>
      <c r="E3" s="52" t="s">
        <v>15</v>
      </c>
      <c r="F3" s="3"/>
    </row>
    <row r="4" spans="1:9" ht="15.75">
      <c r="A4" s="77" t="str">
        <f>'GPS точки Заріччя (3)'!K110</f>
        <v>В59-305</v>
      </c>
      <c r="B4" s="78"/>
      <c r="C4" s="2" t="str">
        <f>'GPS точки Заріччя'!M13</f>
        <v>87-8(59)</v>
      </c>
      <c r="D4" s="52" t="str">
        <f>'GPS точки Заріччя (3)'!L110</f>
        <v>150,37</v>
      </c>
      <c r="E4" s="51" t="str">
        <f>'GPS точки Заріччя (3)'!R110</f>
        <v>148,40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2" t="s">
        <v>10</v>
      </c>
      <c r="B7" s="52" t="s">
        <v>8</v>
      </c>
      <c r="C7" s="52" t="s">
        <v>9</v>
      </c>
      <c r="D7" s="79" t="s">
        <v>3</v>
      </c>
      <c r="E7" s="79"/>
      <c r="F7" s="3"/>
    </row>
    <row r="8" spans="1:9" ht="15">
      <c r="A8" s="53">
        <v>1</v>
      </c>
      <c r="B8" s="54">
        <v>1.8</v>
      </c>
      <c r="C8" s="53">
        <v>150</v>
      </c>
      <c r="D8" s="79" t="s">
        <v>1230</v>
      </c>
      <c r="E8" s="79"/>
      <c r="F8" s="3"/>
    </row>
    <row r="9" spans="1:9" ht="15">
      <c r="A9" s="53">
        <v>2</v>
      </c>
      <c r="B9" s="54"/>
      <c r="C9" s="53"/>
      <c r="D9" s="79"/>
      <c r="E9" s="79"/>
      <c r="F9" s="3"/>
    </row>
    <row r="10" spans="1:9" ht="15">
      <c r="A10" s="53">
        <v>3</v>
      </c>
      <c r="B10" s="53"/>
      <c r="C10" s="53"/>
      <c r="D10" s="73"/>
      <c r="E10" s="73"/>
      <c r="F10" s="3"/>
    </row>
    <row r="11" spans="1:9" ht="15">
      <c r="A11" s="53">
        <v>4</v>
      </c>
      <c r="B11" s="53"/>
      <c r="C11" s="53"/>
      <c r="D11" s="73"/>
      <c r="E11" s="73"/>
      <c r="F11" s="3"/>
    </row>
    <row r="12" spans="1:9" ht="15">
      <c r="A12" s="53">
        <v>5</v>
      </c>
      <c r="B12" s="53"/>
      <c r="C12" s="53"/>
      <c r="D12" s="73"/>
      <c r="E12" s="73"/>
      <c r="F12" s="3"/>
    </row>
    <row r="13" spans="1:9" ht="15">
      <c r="A13" s="53">
        <v>6</v>
      </c>
      <c r="B13" s="53"/>
      <c r="C13" s="53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2" t="s">
        <v>11</v>
      </c>
      <c r="B17" s="52" t="s">
        <v>5</v>
      </c>
      <c r="C17" s="80" t="s">
        <v>3</v>
      </c>
      <c r="D17" s="80"/>
      <c r="E17" s="80"/>
      <c r="F17" s="3"/>
    </row>
    <row r="18" spans="1:6" ht="15">
      <c r="A18" s="53" t="s">
        <v>197</v>
      </c>
      <c r="B18" s="53">
        <v>1.2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2" t="s">
        <v>4</v>
      </c>
      <c r="B21" s="52" t="s">
        <v>5</v>
      </c>
      <c r="C21" s="80" t="s">
        <v>3</v>
      </c>
      <c r="D21" s="80"/>
      <c r="E21" s="80"/>
      <c r="F21" s="3"/>
    </row>
    <row r="22" spans="1:6" ht="15">
      <c r="A22" s="53" t="s">
        <v>198</v>
      </c>
      <c r="B22" s="53">
        <v>0.64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2" t="s">
        <v>10</v>
      </c>
      <c r="B25" s="52" t="s">
        <v>12</v>
      </c>
      <c r="C25" s="52" t="s">
        <v>24</v>
      </c>
      <c r="D25" s="79" t="s">
        <v>3</v>
      </c>
      <c r="E25" s="79"/>
      <c r="F25" s="3"/>
    </row>
    <row r="26" spans="1:6" ht="15">
      <c r="A26" s="53">
        <v>1</v>
      </c>
      <c r="B26" s="53"/>
      <c r="C26" s="52"/>
      <c r="D26" s="79"/>
      <c r="E26" s="79"/>
      <c r="F26" s="3"/>
    </row>
    <row r="27" spans="1:6" ht="15">
      <c r="A27" s="53">
        <v>2</v>
      </c>
      <c r="B27" s="53"/>
      <c r="C27" s="52"/>
      <c r="D27" s="79"/>
      <c r="E27" s="79"/>
      <c r="F27" s="3"/>
    </row>
    <row r="28" spans="1:6" ht="15">
      <c r="A28" s="53">
        <v>3</v>
      </c>
      <c r="B28" s="53"/>
      <c r="C28" s="52"/>
      <c r="D28" s="79"/>
      <c r="E28" s="79"/>
      <c r="F28" s="3"/>
    </row>
    <row r="29" spans="1:6" ht="15">
      <c r="A29" s="53">
        <v>4</v>
      </c>
      <c r="B29" s="53"/>
      <c r="C29" s="52"/>
      <c r="D29" s="79"/>
      <c r="E29" s="79"/>
      <c r="F29" s="3"/>
    </row>
    <row r="30" spans="1:6" ht="15">
      <c r="A30" s="53">
        <v>5</v>
      </c>
      <c r="B30" s="53"/>
      <c r="C30" s="52"/>
      <c r="D30" s="79"/>
      <c r="E30" s="79"/>
      <c r="F30" s="3"/>
    </row>
    <row r="31" spans="1:6" ht="15">
      <c r="A31" s="53">
        <v>6</v>
      </c>
      <c r="B31" s="53"/>
      <c r="C31" s="52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4" t="s">
        <v>6</v>
      </c>
      <c r="B1" s="74"/>
      <c r="C1" s="74"/>
      <c r="D1" s="74"/>
      <c r="E1" s="74"/>
      <c r="F1" s="1"/>
    </row>
    <row r="2" spans="1:13" ht="15.75">
      <c r="A2" s="1" t="s">
        <v>1240</v>
      </c>
      <c r="B2" s="1"/>
      <c r="C2" s="1"/>
      <c r="D2" s="1"/>
      <c r="E2" s="1"/>
      <c r="F2" s="3"/>
      <c r="I2" s="3" t="s">
        <v>25</v>
      </c>
    </row>
    <row r="3" spans="1:13" ht="60">
      <c r="A3" s="75" t="s">
        <v>0</v>
      </c>
      <c r="B3" s="76"/>
      <c r="C3" s="52" t="s">
        <v>1</v>
      </c>
      <c r="D3" s="4" t="s">
        <v>7</v>
      </c>
      <c r="E3" s="52" t="s">
        <v>15</v>
      </c>
      <c r="F3" s="3"/>
    </row>
    <row r="4" spans="1:13" ht="15.75">
      <c r="A4" s="77" t="str">
        <f>'GPS точки Заріччя (3)'!K109</f>
        <v>В59-304</v>
      </c>
      <c r="B4" s="78"/>
      <c r="C4" s="2" t="str">
        <f>'GPS точки Заріччя'!M13</f>
        <v>87-8(59)</v>
      </c>
      <c r="D4" s="52" t="str">
        <f>'GPS точки Заріччя (3)'!L109</f>
        <v>150,93</v>
      </c>
      <c r="E4" s="51">
        <f>'GPS точки Заріччя (3)'!R109</f>
        <v>0</v>
      </c>
      <c r="F4" s="3"/>
      <c r="I4" s="81" t="s">
        <v>1226</v>
      </c>
      <c r="J4" s="82"/>
      <c r="K4" s="82"/>
      <c r="L4" s="82"/>
      <c r="M4" s="82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2" t="s">
        <v>10</v>
      </c>
      <c r="B7" s="52" t="s">
        <v>8</v>
      </c>
      <c r="C7" s="52" t="s">
        <v>9</v>
      </c>
      <c r="D7" s="79" t="s">
        <v>3</v>
      </c>
      <c r="E7" s="79"/>
      <c r="F7" s="3"/>
    </row>
    <row r="8" spans="1:13" ht="15">
      <c r="A8" s="53">
        <v>1</v>
      </c>
      <c r="B8" s="53"/>
      <c r="C8" s="53"/>
      <c r="D8" s="79"/>
      <c r="E8" s="79"/>
      <c r="F8" s="3"/>
    </row>
    <row r="9" spans="1:13" ht="15">
      <c r="A9" s="53">
        <v>2</v>
      </c>
      <c r="B9" s="53"/>
      <c r="C9" s="53"/>
      <c r="D9" s="79"/>
      <c r="E9" s="79"/>
      <c r="F9" s="3"/>
    </row>
    <row r="10" spans="1:13" ht="15">
      <c r="A10" s="53">
        <v>3</v>
      </c>
      <c r="B10" s="53"/>
      <c r="C10" s="53"/>
      <c r="D10" s="73"/>
      <c r="E10" s="73"/>
      <c r="F10" s="3"/>
    </row>
    <row r="11" spans="1:13" ht="15">
      <c r="A11" s="53">
        <v>4</v>
      </c>
      <c r="B11" s="53"/>
      <c r="C11" s="53"/>
      <c r="D11" s="73"/>
      <c r="E11" s="73"/>
      <c r="F11" s="3"/>
    </row>
    <row r="12" spans="1:13" ht="15">
      <c r="A12" s="53">
        <v>5</v>
      </c>
      <c r="B12" s="53"/>
      <c r="C12" s="53"/>
      <c r="D12" s="73"/>
      <c r="E12" s="73"/>
      <c r="F12" s="3"/>
    </row>
    <row r="13" spans="1:13" ht="15">
      <c r="A13" s="53">
        <v>6</v>
      </c>
      <c r="B13" s="53"/>
      <c r="C13" s="53"/>
      <c r="D13" s="73"/>
      <c r="E13" s="73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2" t="s">
        <v>11</v>
      </c>
      <c r="B17" s="52" t="s">
        <v>5</v>
      </c>
      <c r="C17" s="80" t="s">
        <v>3</v>
      </c>
      <c r="D17" s="80"/>
      <c r="E17" s="80"/>
      <c r="F17" s="3"/>
    </row>
    <row r="18" spans="1:6" ht="15">
      <c r="A18" s="53"/>
      <c r="B18" s="53"/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2" t="s">
        <v>4</v>
      </c>
      <c r="B21" s="52" t="s">
        <v>5</v>
      </c>
      <c r="C21" s="80" t="s">
        <v>3</v>
      </c>
      <c r="D21" s="80"/>
      <c r="E21" s="80"/>
      <c r="F21" s="3"/>
    </row>
    <row r="22" spans="1:6" ht="15">
      <c r="A22" s="53"/>
      <c r="B22" s="53"/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2" t="s">
        <v>10</v>
      </c>
      <c r="B25" s="52" t="s">
        <v>12</v>
      </c>
      <c r="C25" s="52" t="s">
        <v>24</v>
      </c>
      <c r="D25" s="79" t="s">
        <v>3</v>
      </c>
      <c r="E25" s="79"/>
      <c r="F25" s="3"/>
    </row>
    <row r="26" spans="1:6" ht="15">
      <c r="A26" s="53">
        <v>1</v>
      </c>
      <c r="B26" s="53"/>
      <c r="C26" s="52"/>
      <c r="D26" s="79"/>
      <c r="E26" s="79"/>
      <c r="F26" s="3"/>
    </row>
    <row r="27" spans="1:6" ht="15">
      <c r="A27" s="53">
        <v>2</v>
      </c>
      <c r="B27" s="53"/>
      <c r="C27" s="52"/>
      <c r="D27" s="79"/>
      <c r="E27" s="79"/>
      <c r="F27" s="3"/>
    </row>
    <row r="28" spans="1:6" ht="15">
      <c r="A28" s="53">
        <v>3</v>
      </c>
      <c r="B28" s="53"/>
      <c r="C28" s="52"/>
      <c r="D28" s="79"/>
      <c r="E28" s="79"/>
      <c r="F28" s="3"/>
    </row>
    <row r="29" spans="1:6" ht="15">
      <c r="A29" s="53">
        <v>4</v>
      </c>
      <c r="B29" s="53"/>
      <c r="C29" s="52"/>
      <c r="D29" s="79"/>
      <c r="E29" s="79"/>
      <c r="F29" s="3"/>
    </row>
    <row r="30" spans="1:6" ht="15">
      <c r="A30" s="53">
        <v>5</v>
      </c>
      <c r="B30" s="53"/>
      <c r="C30" s="52"/>
      <c r="D30" s="79"/>
      <c r="E30" s="79"/>
      <c r="F30" s="3"/>
    </row>
    <row r="31" spans="1:6" ht="15">
      <c r="A31" s="53">
        <v>6</v>
      </c>
      <c r="B31" s="53"/>
      <c r="C31" s="52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7" sqref="P1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1242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2" t="s">
        <v>1</v>
      </c>
      <c r="D3" s="4" t="s">
        <v>7</v>
      </c>
      <c r="E3" s="52" t="s">
        <v>15</v>
      </c>
      <c r="F3" s="3"/>
    </row>
    <row r="4" spans="1:9" ht="15.75">
      <c r="A4" s="77" t="str">
        <f>'GPS точки Заріччя (3)'!K111</f>
        <v>В59-306</v>
      </c>
      <c r="B4" s="78"/>
      <c r="C4" s="2" t="str">
        <f>'GPS точки Заріччя'!M13</f>
        <v>87-8(59)</v>
      </c>
      <c r="D4" s="52" t="str">
        <f>'GPS точки Заріччя (3)'!L111</f>
        <v>150,33</v>
      </c>
      <c r="E4" s="51" t="str">
        <f>'GPS точки Заріччя (3)'!R111</f>
        <v>148,37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2" t="s">
        <v>10</v>
      </c>
      <c r="B7" s="52" t="s">
        <v>8</v>
      </c>
      <c r="C7" s="52" t="s">
        <v>9</v>
      </c>
      <c r="D7" s="79" t="s">
        <v>3</v>
      </c>
      <c r="E7" s="79"/>
      <c r="F7" s="3"/>
    </row>
    <row r="8" spans="1:9" ht="15">
      <c r="A8" s="53">
        <v>1</v>
      </c>
      <c r="B8" s="54">
        <v>1.8</v>
      </c>
      <c r="C8" s="53">
        <v>150</v>
      </c>
      <c r="D8" s="79" t="s">
        <v>198</v>
      </c>
      <c r="E8" s="79"/>
      <c r="F8" s="3"/>
    </row>
    <row r="9" spans="1:9" ht="15">
      <c r="A9" s="53">
        <v>2</v>
      </c>
      <c r="B9" s="54">
        <v>1.8</v>
      </c>
      <c r="C9" s="53">
        <v>25</v>
      </c>
      <c r="D9" s="79" t="s">
        <v>195</v>
      </c>
      <c r="E9" s="79"/>
      <c r="F9" s="3"/>
    </row>
    <row r="10" spans="1:9" ht="15">
      <c r="A10" s="53">
        <v>3</v>
      </c>
      <c r="B10" s="53">
        <v>1.8</v>
      </c>
      <c r="C10" s="53">
        <v>25</v>
      </c>
      <c r="D10" s="73" t="s">
        <v>195</v>
      </c>
      <c r="E10" s="73"/>
      <c r="F10" s="3"/>
    </row>
    <row r="11" spans="1:9" ht="15">
      <c r="A11" s="53">
        <v>4</v>
      </c>
      <c r="B11" s="53"/>
      <c r="C11" s="53"/>
      <c r="D11" s="73"/>
      <c r="E11" s="73"/>
      <c r="F11" s="3"/>
    </row>
    <row r="12" spans="1:9" ht="15">
      <c r="A12" s="53">
        <v>5</v>
      </c>
      <c r="B12" s="53"/>
      <c r="C12" s="53"/>
      <c r="D12" s="73"/>
      <c r="E12" s="73"/>
      <c r="F12" s="3"/>
    </row>
    <row r="13" spans="1:9" ht="15">
      <c r="A13" s="53">
        <v>6</v>
      </c>
      <c r="B13" s="53"/>
      <c r="C13" s="53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2" t="s">
        <v>11</v>
      </c>
      <c r="B17" s="52" t="s">
        <v>5</v>
      </c>
      <c r="C17" s="80" t="s">
        <v>3</v>
      </c>
      <c r="D17" s="80"/>
      <c r="E17" s="80"/>
      <c r="F17" s="3"/>
    </row>
    <row r="18" spans="1:6" ht="15">
      <c r="A18" s="53" t="s">
        <v>775</v>
      </c>
      <c r="B18" s="53">
        <v>1.2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2" t="s">
        <v>4</v>
      </c>
      <c r="B21" s="52" t="s">
        <v>5</v>
      </c>
      <c r="C21" s="80" t="s">
        <v>3</v>
      </c>
      <c r="D21" s="80"/>
      <c r="E21" s="80"/>
      <c r="F21" s="3"/>
    </row>
    <row r="22" spans="1:6" ht="15">
      <c r="A22" s="53" t="s">
        <v>198</v>
      </c>
      <c r="B22" s="53">
        <v>0.64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2" t="s">
        <v>10</v>
      </c>
      <c r="B25" s="52" t="s">
        <v>12</v>
      </c>
      <c r="C25" s="52" t="s">
        <v>24</v>
      </c>
      <c r="D25" s="79" t="s">
        <v>3</v>
      </c>
      <c r="E25" s="79"/>
      <c r="F25" s="3"/>
    </row>
    <row r="26" spans="1:6" ht="15">
      <c r="A26" s="53">
        <v>1</v>
      </c>
      <c r="B26" s="53"/>
      <c r="C26" s="52"/>
      <c r="D26" s="79"/>
      <c r="E26" s="79"/>
      <c r="F26" s="3"/>
    </row>
    <row r="27" spans="1:6" ht="15">
      <c r="A27" s="53">
        <v>2</v>
      </c>
      <c r="B27" s="53">
        <v>25</v>
      </c>
      <c r="C27" s="52" t="s">
        <v>200</v>
      </c>
      <c r="D27" s="79" t="s">
        <v>1243</v>
      </c>
      <c r="E27" s="79"/>
      <c r="F27" s="3"/>
    </row>
    <row r="28" spans="1:6" ht="15">
      <c r="A28" s="53">
        <v>3</v>
      </c>
      <c r="B28" s="53">
        <v>25</v>
      </c>
      <c r="C28" s="52" t="s">
        <v>200</v>
      </c>
      <c r="D28" s="79" t="s">
        <v>1244</v>
      </c>
      <c r="E28" s="79"/>
      <c r="F28" s="3"/>
    </row>
    <row r="29" spans="1:6" ht="15">
      <c r="A29" s="53">
        <v>4</v>
      </c>
      <c r="B29" s="53"/>
      <c r="C29" s="52"/>
      <c r="D29" s="79"/>
      <c r="E29" s="79"/>
      <c r="F29" s="3"/>
    </row>
    <row r="30" spans="1:6" ht="15">
      <c r="A30" s="53">
        <v>5</v>
      </c>
      <c r="B30" s="53"/>
      <c r="C30" s="52"/>
      <c r="D30" s="79"/>
      <c r="E30" s="79"/>
      <c r="F30" s="3"/>
    </row>
    <row r="31" spans="1:6" ht="15">
      <c r="A31" s="53">
        <v>6</v>
      </c>
      <c r="B31" s="53"/>
      <c r="C31" s="52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1245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2" t="s">
        <v>1</v>
      </c>
      <c r="D3" s="4" t="s">
        <v>7</v>
      </c>
      <c r="E3" s="52" t="s">
        <v>15</v>
      </c>
      <c r="F3" s="3"/>
    </row>
    <row r="4" spans="1:9" ht="15.75">
      <c r="A4" s="77" t="str">
        <f>'GPS точки Заріччя (3)'!K112</f>
        <v>В59-307</v>
      </c>
      <c r="B4" s="78"/>
      <c r="C4" s="2" t="str">
        <f>'GPS точки Заріччя'!M13</f>
        <v>87-8(59)</v>
      </c>
      <c r="D4" s="52" t="str">
        <f>'GPS точки Заріччя (3)'!L112</f>
        <v>151,06</v>
      </c>
      <c r="E4" s="51" t="str">
        <f>'GPS точки Заріччя (3)'!R112</f>
        <v>149,83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2" t="s">
        <v>10</v>
      </c>
      <c r="B7" s="52" t="s">
        <v>8</v>
      </c>
      <c r="C7" s="52" t="s">
        <v>9</v>
      </c>
      <c r="D7" s="79" t="s">
        <v>3</v>
      </c>
      <c r="E7" s="79"/>
      <c r="F7" s="3"/>
    </row>
    <row r="8" spans="1:9" ht="15">
      <c r="A8" s="53">
        <v>1</v>
      </c>
      <c r="B8" s="54">
        <v>1.8</v>
      </c>
      <c r="C8" s="53">
        <v>150</v>
      </c>
      <c r="D8" s="79" t="s">
        <v>198</v>
      </c>
      <c r="E8" s="79"/>
      <c r="F8" s="3"/>
    </row>
    <row r="9" spans="1:9" ht="15">
      <c r="A9" s="53">
        <v>2</v>
      </c>
      <c r="B9" s="54">
        <v>1.8</v>
      </c>
      <c r="C9" s="53">
        <v>25</v>
      </c>
      <c r="D9" s="79" t="s">
        <v>195</v>
      </c>
      <c r="E9" s="79"/>
      <c r="F9" s="3"/>
    </row>
    <row r="10" spans="1:9" ht="15">
      <c r="A10" s="53">
        <v>3</v>
      </c>
      <c r="B10" s="53"/>
      <c r="C10" s="53"/>
      <c r="D10" s="73"/>
      <c r="E10" s="73"/>
      <c r="F10" s="3"/>
    </row>
    <row r="11" spans="1:9" ht="15">
      <c r="A11" s="53">
        <v>4</v>
      </c>
      <c r="B11" s="53"/>
      <c r="C11" s="53"/>
      <c r="D11" s="73"/>
      <c r="E11" s="73"/>
      <c r="F11" s="3"/>
    </row>
    <row r="12" spans="1:9" ht="15">
      <c r="A12" s="53">
        <v>5</v>
      </c>
      <c r="B12" s="53"/>
      <c r="C12" s="53"/>
      <c r="D12" s="73"/>
      <c r="E12" s="73"/>
      <c r="F12" s="3"/>
    </row>
    <row r="13" spans="1:9" ht="15">
      <c r="A13" s="53">
        <v>6</v>
      </c>
      <c r="B13" s="53"/>
      <c r="C13" s="53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2" t="s">
        <v>11</v>
      </c>
      <c r="B17" s="52" t="s">
        <v>5</v>
      </c>
      <c r="C17" s="80" t="s">
        <v>3</v>
      </c>
      <c r="D17" s="80"/>
      <c r="E17" s="80"/>
      <c r="F17" s="3"/>
    </row>
    <row r="18" spans="1:6" ht="15">
      <c r="A18" s="53" t="s">
        <v>775</v>
      </c>
      <c r="B18" s="53">
        <v>1.2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2" t="s">
        <v>4</v>
      </c>
      <c r="B21" s="52" t="s">
        <v>5</v>
      </c>
      <c r="C21" s="80" t="s">
        <v>3</v>
      </c>
      <c r="D21" s="80"/>
      <c r="E21" s="80"/>
      <c r="F21" s="3"/>
    </row>
    <row r="22" spans="1:6" ht="15">
      <c r="A22" s="53" t="s">
        <v>198</v>
      </c>
      <c r="B22" s="53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2" t="s">
        <v>10</v>
      </c>
      <c r="B25" s="52" t="s">
        <v>12</v>
      </c>
      <c r="C25" s="52" t="s">
        <v>24</v>
      </c>
      <c r="D25" s="79" t="s">
        <v>3</v>
      </c>
      <c r="E25" s="79"/>
      <c r="F25" s="3"/>
    </row>
    <row r="26" spans="1:6" ht="15">
      <c r="A26" s="53">
        <v>1</v>
      </c>
      <c r="B26" s="53"/>
      <c r="C26" s="52"/>
      <c r="D26" s="79"/>
      <c r="E26" s="79"/>
      <c r="F26" s="3"/>
    </row>
    <row r="27" spans="1:6" ht="15">
      <c r="A27" s="53">
        <v>2</v>
      </c>
      <c r="B27" s="53">
        <v>25</v>
      </c>
      <c r="C27" s="52" t="s">
        <v>200</v>
      </c>
      <c r="D27" s="79" t="s">
        <v>1246</v>
      </c>
      <c r="E27" s="79"/>
      <c r="F27" s="3"/>
    </row>
    <row r="28" spans="1:6" ht="15">
      <c r="A28" s="53">
        <v>3</v>
      </c>
      <c r="B28" s="53"/>
      <c r="C28" s="52"/>
      <c r="D28" s="79"/>
      <c r="E28" s="79"/>
      <c r="F28" s="3"/>
    </row>
    <row r="29" spans="1:6" ht="15">
      <c r="A29" s="53">
        <v>4</v>
      </c>
      <c r="B29" s="53"/>
      <c r="C29" s="52"/>
      <c r="D29" s="79"/>
      <c r="E29" s="79"/>
      <c r="F29" s="3"/>
    </row>
    <row r="30" spans="1:6" ht="15">
      <c r="A30" s="53">
        <v>5</v>
      </c>
      <c r="B30" s="53"/>
      <c r="C30" s="52"/>
      <c r="D30" s="79"/>
      <c r="E30" s="79"/>
      <c r="F30" s="3"/>
    </row>
    <row r="31" spans="1:6" ht="15">
      <c r="A31" s="53">
        <v>6</v>
      </c>
      <c r="B31" s="53"/>
      <c r="C31" s="52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1247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2" t="s">
        <v>1</v>
      </c>
      <c r="D3" s="4" t="s">
        <v>7</v>
      </c>
      <c r="E3" s="52" t="s">
        <v>15</v>
      </c>
      <c r="F3" s="3"/>
    </row>
    <row r="4" spans="1:9" ht="15.75">
      <c r="A4" s="77" t="str">
        <f>'GPS точки Заріччя (3)'!K113</f>
        <v>В59-308</v>
      </c>
      <c r="B4" s="78"/>
      <c r="C4" s="2" t="str">
        <f>'GPS точки Заріччя'!M13</f>
        <v>87-8(59)</v>
      </c>
      <c r="D4" s="52" t="str">
        <f>'GPS точки Заріччя (3)'!L113</f>
        <v>151,05</v>
      </c>
      <c r="E4" s="51" t="str">
        <f>'GPS точки Заріччя (3)'!R113</f>
        <v>149,85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2" t="s">
        <v>10</v>
      </c>
      <c r="B7" s="52" t="s">
        <v>8</v>
      </c>
      <c r="C7" s="52" t="s">
        <v>9</v>
      </c>
      <c r="D7" s="79" t="s">
        <v>3</v>
      </c>
      <c r="E7" s="79"/>
      <c r="F7" s="3"/>
    </row>
    <row r="8" spans="1:9" ht="15">
      <c r="A8" s="53">
        <v>1</v>
      </c>
      <c r="B8" s="54">
        <v>1.8</v>
      </c>
      <c r="C8" s="53">
        <v>150</v>
      </c>
      <c r="D8" s="79" t="s">
        <v>1230</v>
      </c>
      <c r="E8" s="79"/>
      <c r="F8" s="3"/>
    </row>
    <row r="9" spans="1:9" ht="15">
      <c r="A9" s="53">
        <v>2</v>
      </c>
      <c r="B9" s="54"/>
      <c r="C9" s="53"/>
      <c r="D9" s="79"/>
      <c r="E9" s="79"/>
      <c r="F9" s="3"/>
    </row>
    <row r="10" spans="1:9" ht="15">
      <c r="A10" s="53">
        <v>3</v>
      </c>
      <c r="B10" s="53"/>
      <c r="C10" s="53"/>
      <c r="D10" s="73"/>
      <c r="E10" s="73"/>
      <c r="F10" s="3"/>
    </row>
    <row r="11" spans="1:9" ht="15">
      <c r="A11" s="53">
        <v>4</v>
      </c>
      <c r="B11" s="53"/>
      <c r="C11" s="53"/>
      <c r="D11" s="73"/>
      <c r="E11" s="73"/>
      <c r="F11" s="3"/>
    </row>
    <row r="12" spans="1:9" ht="15">
      <c r="A12" s="53">
        <v>5</v>
      </c>
      <c r="B12" s="53"/>
      <c r="C12" s="53"/>
      <c r="D12" s="73"/>
      <c r="E12" s="73"/>
      <c r="F12" s="3"/>
    </row>
    <row r="13" spans="1:9" ht="15">
      <c r="A13" s="53">
        <v>6</v>
      </c>
      <c r="B13" s="53"/>
      <c r="C13" s="53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2" t="s">
        <v>11</v>
      </c>
      <c r="B17" s="52" t="s">
        <v>5</v>
      </c>
      <c r="C17" s="80" t="s">
        <v>3</v>
      </c>
      <c r="D17" s="80"/>
      <c r="E17" s="80"/>
      <c r="F17" s="3"/>
    </row>
    <row r="18" spans="1:6" ht="15">
      <c r="A18" s="53" t="s">
        <v>197</v>
      </c>
      <c r="B18" s="53">
        <v>1.2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2" t="s">
        <v>4</v>
      </c>
      <c r="B21" s="52" t="s">
        <v>5</v>
      </c>
      <c r="C21" s="80" t="s">
        <v>3</v>
      </c>
      <c r="D21" s="80"/>
      <c r="E21" s="80"/>
      <c r="F21" s="3"/>
    </row>
    <row r="22" spans="1:6" ht="15">
      <c r="A22" s="53" t="s">
        <v>198</v>
      </c>
      <c r="B22" s="53">
        <v>0.64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2" t="s">
        <v>10</v>
      </c>
      <c r="B25" s="52" t="s">
        <v>12</v>
      </c>
      <c r="C25" s="52" t="s">
        <v>24</v>
      </c>
      <c r="D25" s="79" t="s">
        <v>3</v>
      </c>
      <c r="E25" s="79"/>
      <c r="F25" s="3"/>
    </row>
    <row r="26" spans="1:6" ht="15">
      <c r="A26" s="53">
        <v>1</v>
      </c>
      <c r="B26" s="53"/>
      <c r="C26" s="52"/>
      <c r="D26" s="79"/>
      <c r="E26" s="79"/>
      <c r="F26" s="3"/>
    </row>
    <row r="27" spans="1:6" ht="15">
      <c r="A27" s="53">
        <v>2</v>
      </c>
      <c r="B27" s="53"/>
      <c r="C27" s="52"/>
      <c r="D27" s="79"/>
      <c r="E27" s="79"/>
      <c r="F27" s="3"/>
    </row>
    <row r="28" spans="1:6" ht="15">
      <c r="A28" s="53">
        <v>3</v>
      </c>
      <c r="B28" s="53"/>
      <c r="C28" s="52"/>
      <c r="D28" s="79"/>
      <c r="E28" s="79"/>
      <c r="F28" s="3"/>
    </row>
    <row r="29" spans="1:6" ht="15">
      <c r="A29" s="53">
        <v>4</v>
      </c>
      <c r="B29" s="53"/>
      <c r="C29" s="52"/>
      <c r="D29" s="79"/>
      <c r="E29" s="79"/>
      <c r="F29" s="3"/>
    </row>
    <row r="30" spans="1:6" ht="15">
      <c r="A30" s="53">
        <v>5</v>
      </c>
      <c r="B30" s="53"/>
      <c r="C30" s="52"/>
      <c r="D30" s="79"/>
      <c r="E30" s="79"/>
      <c r="F30" s="3"/>
    </row>
    <row r="31" spans="1:6" ht="15">
      <c r="A31" s="53">
        <v>6</v>
      </c>
      <c r="B31" s="53"/>
      <c r="C31" s="52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1248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2" t="s">
        <v>1</v>
      </c>
      <c r="D3" s="4" t="s">
        <v>7</v>
      </c>
      <c r="E3" s="52" t="s">
        <v>15</v>
      </c>
      <c r="F3" s="3"/>
    </row>
    <row r="4" spans="1:9" ht="15.75">
      <c r="A4" s="77" t="str">
        <f>'GPS точки Заріччя (3)'!K114</f>
        <v>В59-309</v>
      </c>
      <c r="B4" s="78"/>
      <c r="C4" s="2" t="str">
        <f>'GPS точки Заріччя'!M13</f>
        <v>87-8(59)</v>
      </c>
      <c r="D4" s="52" t="str">
        <f>'GPS точки Заріччя (3)'!L114</f>
        <v>151,01</v>
      </c>
      <c r="E4" s="51" t="str">
        <f>'GPS точки Заріччя (3)'!R114</f>
        <v>149,62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2" t="s">
        <v>10</v>
      </c>
      <c r="B7" s="52" t="s">
        <v>8</v>
      </c>
      <c r="C7" s="52" t="s">
        <v>9</v>
      </c>
      <c r="D7" s="79" t="s">
        <v>3</v>
      </c>
      <c r="E7" s="79"/>
      <c r="F7" s="3"/>
    </row>
    <row r="8" spans="1:9" ht="15">
      <c r="A8" s="53">
        <v>1</v>
      </c>
      <c r="B8" s="54">
        <v>1.8</v>
      </c>
      <c r="C8" s="53">
        <v>150</v>
      </c>
      <c r="D8" s="79" t="s">
        <v>1230</v>
      </c>
      <c r="E8" s="79"/>
      <c r="F8" s="3"/>
    </row>
    <row r="9" spans="1:9" ht="15">
      <c r="A9" s="53">
        <v>2</v>
      </c>
      <c r="B9" s="54"/>
      <c r="C9" s="53"/>
      <c r="D9" s="79"/>
      <c r="E9" s="79"/>
      <c r="F9" s="3"/>
    </row>
    <row r="10" spans="1:9" ht="15">
      <c r="A10" s="53">
        <v>3</v>
      </c>
      <c r="B10" s="53"/>
      <c r="C10" s="53"/>
      <c r="D10" s="73"/>
      <c r="E10" s="73"/>
      <c r="F10" s="3"/>
    </row>
    <row r="11" spans="1:9" ht="15">
      <c r="A11" s="53">
        <v>4</v>
      </c>
      <c r="B11" s="53"/>
      <c r="C11" s="53"/>
      <c r="D11" s="73"/>
      <c r="E11" s="73"/>
      <c r="F11" s="3"/>
    </row>
    <row r="12" spans="1:9" ht="15">
      <c r="A12" s="53">
        <v>5</v>
      </c>
      <c r="B12" s="53"/>
      <c r="C12" s="53"/>
      <c r="D12" s="73"/>
      <c r="E12" s="73"/>
      <c r="F12" s="3"/>
    </row>
    <row r="13" spans="1:9" ht="15">
      <c r="A13" s="53">
        <v>6</v>
      </c>
      <c r="B13" s="53"/>
      <c r="C13" s="53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2" t="s">
        <v>11</v>
      </c>
      <c r="B17" s="52" t="s">
        <v>5</v>
      </c>
      <c r="C17" s="80" t="s">
        <v>3</v>
      </c>
      <c r="D17" s="80"/>
      <c r="E17" s="80"/>
      <c r="F17" s="3"/>
    </row>
    <row r="18" spans="1:6" ht="15">
      <c r="A18" s="53" t="s">
        <v>197</v>
      </c>
      <c r="B18" s="53">
        <v>1.2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2" t="s">
        <v>4</v>
      </c>
      <c r="B21" s="52" t="s">
        <v>5</v>
      </c>
      <c r="C21" s="80" t="s">
        <v>3</v>
      </c>
      <c r="D21" s="80"/>
      <c r="E21" s="80"/>
      <c r="F21" s="3"/>
    </row>
    <row r="22" spans="1:6" ht="15">
      <c r="A22" s="53" t="s">
        <v>198</v>
      </c>
      <c r="B22" s="53">
        <v>0.64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2" t="s">
        <v>10</v>
      </c>
      <c r="B25" s="52" t="s">
        <v>12</v>
      </c>
      <c r="C25" s="52" t="s">
        <v>24</v>
      </c>
      <c r="D25" s="79" t="s">
        <v>3</v>
      </c>
      <c r="E25" s="79"/>
      <c r="F25" s="3"/>
    </row>
    <row r="26" spans="1:6" ht="15">
      <c r="A26" s="53">
        <v>1</v>
      </c>
      <c r="B26" s="53"/>
      <c r="C26" s="52"/>
      <c r="D26" s="79"/>
      <c r="E26" s="79"/>
      <c r="F26" s="3"/>
    </row>
    <row r="27" spans="1:6" ht="15">
      <c r="A27" s="53">
        <v>2</v>
      </c>
      <c r="B27" s="53"/>
      <c r="C27" s="52"/>
      <c r="D27" s="79"/>
      <c r="E27" s="79"/>
      <c r="F27" s="3"/>
    </row>
    <row r="28" spans="1:6" ht="15">
      <c r="A28" s="53">
        <v>3</v>
      </c>
      <c r="B28" s="53"/>
      <c r="C28" s="52"/>
      <c r="D28" s="79"/>
      <c r="E28" s="79"/>
      <c r="F28" s="3"/>
    </row>
    <row r="29" spans="1:6" ht="15">
      <c r="A29" s="53">
        <v>4</v>
      </c>
      <c r="B29" s="53"/>
      <c r="C29" s="52"/>
      <c r="D29" s="79"/>
      <c r="E29" s="79"/>
      <c r="F29" s="3"/>
    </row>
    <row r="30" spans="1:6" ht="15">
      <c r="A30" s="53">
        <v>5</v>
      </c>
      <c r="B30" s="53"/>
      <c r="C30" s="52"/>
      <c r="D30" s="79"/>
      <c r="E30" s="79"/>
      <c r="F30" s="3"/>
    </row>
    <row r="31" spans="1:6" ht="15">
      <c r="A31" s="53">
        <v>6</v>
      </c>
      <c r="B31" s="53"/>
      <c r="C31" s="52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4" sqref="H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1249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2" t="s">
        <v>1</v>
      </c>
      <c r="D3" s="4" t="s">
        <v>7</v>
      </c>
      <c r="E3" s="52" t="s">
        <v>15</v>
      </c>
      <c r="F3" s="3"/>
    </row>
    <row r="4" spans="1:9" ht="15.75">
      <c r="A4" s="77" t="str">
        <f>'GPS точки Заріччя (3)'!K115</f>
        <v>В59-310</v>
      </c>
      <c r="B4" s="78"/>
      <c r="C4" s="2" t="str">
        <f>'GPS точки Заріччя'!M13</f>
        <v>87-8(59)</v>
      </c>
      <c r="D4" s="52" t="str">
        <f>'GPS точки Заріччя (3)'!L115</f>
        <v>151,05</v>
      </c>
      <c r="E4" s="51" t="str">
        <f>'GPS точки Заріччя (3)'!R115</f>
        <v>149,65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2" t="s">
        <v>10</v>
      </c>
      <c r="B7" s="52" t="s">
        <v>8</v>
      </c>
      <c r="C7" s="52" t="s">
        <v>9</v>
      </c>
      <c r="D7" s="79" t="s">
        <v>3</v>
      </c>
      <c r="E7" s="79"/>
      <c r="F7" s="3"/>
    </row>
    <row r="8" spans="1:9" ht="15">
      <c r="A8" s="53">
        <v>1</v>
      </c>
      <c r="B8" s="54">
        <v>1.8</v>
      </c>
      <c r="C8" s="53">
        <v>150</v>
      </c>
      <c r="D8" s="79" t="s">
        <v>198</v>
      </c>
      <c r="E8" s="79"/>
      <c r="F8" s="3"/>
    </row>
    <row r="9" spans="1:9" ht="15">
      <c r="A9" s="53">
        <v>2</v>
      </c>
      <c r="B9" s="54">
        <v>1.8</v>
      </c>
      <c r="C9" s="53">
        <v>20</v>
      </c>
      <c r="D9" s="79" t="s">
        <v>195</v>
      </c>
      <c r="E9" s="79"/>
      <c r="F9" s="3"/>
    </row>
    <row r="10" spans="1:9" ht="15">
      <c r="A10" s="53">
        <v>3</v>
      </c>
      <c r="B10" s="53">
        <v>1.8</v>
      </c>
      <c r="C10" s="53">
        <v>20</v>
      </c>
      <c r="D10" s="73" t="s">
        <v>195</v>
      </c>
      <c r="E10" s="73"/>
      <c r="F10" s="3"/>
    </row>
    <row r="11" spans="1:9" ht="15">
      <c r="A11" s="53">
        <v>4</v>
      </c>
      <c r="B11" s="53"/>
      <c r="C11" s="53"/>
      <c r="D11" s="73"/>
      <c r="E11" s="73"/>
      <c r="F11" s="3"/>
    </row>
    <row r="12" spans="1:9" ht="15">
      <c r="A12" s="53">
        <v>5</v>
      </c>
      <c r="B12" s="53"/>
      <c r="C12" s="53"/>
      <c r="D12" s="73"/>
      <c r="E12" s="73"/>
      <c r="F12" s="3"/>
    </row>
    <row r="13" spans="1:9" ht="15">
      <c r="A13" s="53">
        <v>6</v>
      </c>
      <c r="B13" s="53"/>
      <c r="C13" s="53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2" t="s">
        <v>11</v>
      </c>
      <c r="B17" s="52" t="s">
        <v>5</v>
      </c>
      <c r="C17" s="80" t="s">
        <v>3</v>
      </c>
      <c r="D17" s="80"/>
      <c r="E17" s="80"/>
      <c r="F17" s="3"/>
    </row>
    <row r="18" spans="1:6" ht="15">
      <c r="A18" s="53" t="s">
        <v>197</v>
      </c>
      <c r="B18" s="53">
        <v>1.2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2" t="s">
        <v>4</v>
      </c>
      <c r="B21" s="52" t="s">
        <v>5</v>
      </c>
      <c r="C21" s="80" t="s">
        <v>3</v>
      </c>
      <c r="D21" s="80"/>
      <c r="E21" s="80"/>
      <c r="F21" s="3"/>
    </row>
    <row r="22" spans="1:6" ht="15">
      <c r="A22" s="53" t="s">
        <v>198</v>
      </c>
      <c r="B22" s="53">
        <v>0.6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2" t="s">
        <v>10</v>
      </c>
      <c r="B25" s="52" t="s">
        <v>12</v>
      </c>
      <c r="C25" s="52" t="s">
        <v>24</v>
      </c>
      <c r="D25" s="79" t="s">
        <v>3</v>
      </c>
      <c r="E25" s="79"/>
      <c r="F25" s="3"/>
    </row>
    <row r="26" spans="1:6" ht="15">
      <c r="A26" s="53">
        <v>1</v>
      </c>
      <c r="B26" s="53"/>
      <c r="C26" s="52"/>
      <c r="D26" s="79"/>
      <c r="E26" s="79"/>
      <c r="F26" s="3"/>
    </row>
    <row r="27" spans="1:6" ht="15">
      <c r="A27" s="53">
        <v>2</v>
      </c>
      <c r="B27" s="53">
        <v>20</v>
      </c>
      <c r="C27" s="52" t="s">
        <v>200</v>
      </c>
      <c r="D27" s="79" t="s">
        <v>1250</v>
      </c>
      <c r="E27" s="79"/>
      <c r="F27" s="3"/>
    </row>
    <row r="28" spans="1:6" ht="15">
      <c r="A28" s="53">
        <v>3</v>
      </c>
      <c r="B28" s="53">
        <v>20</v>
      </c>
      <c r="C28" s="52" t="s">
        <v>200</v>
      </c>
      <c r="D28" s="79" t="s">
        <v>1251</v>
      </c>
      <c r="E28" s="79"/>
      <c r="F28" s="3"/>
    </row>
    <row r="29" spans="1:6" ht="15">
      <c r="A29" s="53">
        <v>4</v>
      </c>
      <c r="B29" s="53"/>
      <c r="C29" s="52"/>
      <c r="D29" s="79"/>
      <c r="E29" s="79"/>
      <c r="F29" s="3"/>
    </row>
    <row r="30" spans="1:6" ht="15">
      <c r="A30" s="53">
        <v>5</v>
      </c>
      <c r="B30" s="53"/>
      <c r="C30" s="52"/>
      <c r="D30" s="79"/>
      <c r="E30" s="79"/>
      <c r="F30" s="3"/>
    </row>
    <row r="31" spans="1:6" ht="15">
      <c r="A31" s="53">
        <v>6</v>
      </c>
      <c r="B31" s="53"/>
      <c r="C31" s="52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4" t="s">
        <v>6</v>
      </c>
      <c r="B1" s="74"/>
      <c r="C1" s="74"/>
      <c r="D1" s="74"/>
      <c r="E1" s="74"/>
      <c r="F1" s="1"/>
    </row>
    <row r="2" spans="1:13" ht="15.75">
      <c r="A2" s="1" t="s">
        <v>1252</v>
      </c>
      <c r="B2" s="1"/>
      <c r="C2" s="1"/>
      <c r="D2" s="1"/>
      <c r="E2" s="1"/>
      <c r="F2" s="3"/>
      <c r="I2" s="3" t="s">
        <v>25</v>
      </c>
    </row>
    <row r="3" spans="1:13" ht="60">
      <c r="A3" s="75" t="s">
        <v>0</v>
      </c>
      <c r="B3" s="76"/>
      <c r="C3" s="52" t="s">
        <v>1</v>
      </c>
      <c r="D3" s="4" t="s">
        <v>7</v>
      </c>
      <c r="E3" s="52" t="s">
        <v>15</v>
      </c>
      <c r="F3" s="3"/>
    </row>
    <row r="4" spans="1:13" ht="15.75">
      <c r="A4" s="77" t="str">
        <f>'GPS точки Заріччя (3)'!K116</f>
        <v>В59-311</v>
      </c>
      <c r="B4" s="78"/>
      <c r="C4" s="2" t="str">
        <f>'GPS точки Заріччя'!M13</f>
        <v>87-8(59)</v>
      </c>
      <c r="D4" s="52" t="str">
        <f>'GPS точки Заріччя (3)'!L116</f>
        <v>151,01</v>
      </c>
      <c r="E4" s="51" t="str">
        <f>'GPS точки Заріччя (3)'!R116</f>
        <v>149,63</v>
      </c>
      <c r="F4" s="3"/>
      <c r="I4" s="81" t="s">
        <v>1226</v>
      </c>
      <c r="J4" s="82"/>
      <c r="K4" s="82"/>
      <c r="L4" s="82"/>
      <c r="M4" s="82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2" t="s">
        <v>10</v>
      </c>
      <c r="B7" s="52" t="s">
        <v>8</v>
      </c>
      <c r="C7" s="52" t="s">
        <v>9</v>
      </c>
      <c r="D7" s="79" t="s">
        <v>3</v>
      </c>
      <c r="E7" s="79"/>
      <c r="F7" s="3"/>
    </row>
    <row r="8" spans="1:13" ht="15">
      <c r="A8" s="53">
        <v>1</v>
      </c>
      <c r="B8" s="53"/>
      <c r="C8" s="53"/>
      <c r="D8" s="79"/>
      <c r="E8" s="79"/>
      <c r="F8" s="3"/>
    </row>
    <row r="9" spans="1:13" ht="15">
      <c r="A9" s="53">
        <v>2</v>
      </c>
      <c r="B9" s="53"/>
      <c r="C9" s="53"/>
      <c r="D9" s="79"/>
      <c r="E9" s="79"/>
      <c r="F9" s="3"/>
    </row>
    <row r="10" spans="1:13" ht="15">
      <c r="A10" s="53">
        <v>3</v>
      </c>
      <c r="B10" s="53"/>
      <c r="C10" s="53"/>
      <c r="D10" s="73"/>
      <c r="E10" s="73"/>
      <c r="F10" s="3"/>
    </row>
    <row r="11" spans="1:13" ht="15">
      <c r="A11" s="53">
        <v>4</v>
      </c>
      <c r="B11" s="53"/>
      <c r="C11" s="53"/>
      <c r="D11" s="73"/>
      <c r="E11" s="73"/>
      <c r="F11" s="3"/>
    </row>
    <row r="12" spans="1:13" ht="15">
      <c r="A12" s="53">
        <v>5</v>
      </c>
      <c r="B12" s="53"/>
      <c r="C12" s="53"/>
      <c r="D12" s="73"/>
      <c r="E12" s="73"/>
      <c r="F12" s="3"/>
    </row>
    <row r="13" spans="1:13" ht="15">
      <c r="A13" s="53">
        <v>6</v>
      </c>
      <c r="B13" s="53"/>
      <c r="C13" s="53"/>
      <c r="D13" s="73"/>
      <c r="E13" s="73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2" t="s">
        <v>11</v>
      </c>
      <c r="B17" s="52" t="s">
        <v>5</v>
      </c>
      <c r="C17" s="80" t="s">
        <v>3</v>
      </c>
      <c r="D17" s="80"/>
      <c r="E17" s="80"/>
      <c r="F17" s="3"/>
    </row>
    <row r="18" spans="1:6" ht="15">
      <c r="A18" s="53"/>
      <c r="B18" s="53"/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2" t="s">
        <v>4</v>
      </c>
      <c r="B21" s="52" t="s">
        <v>5</v>
      </c>
      <c r="C21" s="80" t="s">
        <v>3</v>
      </c>
      <c r="D21" s="80"/>
      <c r="E21" s="80"/>
      <c r="F21" s="3"/>
    </row>
    <row r="22" spans="1:6" ht="15">
      <c r="A22" s="53"/>
      <c r="B22" s="53"/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2" t="s">
        <v>10</v>
      </c>
      <c r="B25" s="52" t="s">
        <v>12</v>
      </c>
      <c r="C25" s="52" t="s">
        <v>24</v>
      </c>
      <c r="D25" s="79" t="s">
        <v>3</v>
      </c>
      <c r="E25" s="79"/>
      <c r="F25" s="3"/>
    </row>
    <row r="26" spans="1:6" ht="15">
      <c r="A26" s="53">
        <v>1</v>
      </c>
      <c r="B26" s="53"/>
      <c r="C26" s="52"/>
      <c r="D26" s="79"/>
      <c r="E26" s="79"/>
      <c r="F26" s="3"/>
    </row>
    <row r="27" spans="1:6" ht="15">
      <c r="A27" s="53">
        <v>2</v>
      </c>
      <c r="B27" s="53"/>
      <c r="C27" s="52"/>
      <c r="D27" s="79"/>
      <c r="E27" s="79"/>
      <c r="F27" s="3"/>
    </row>
    <row r="28" spans="1:6" ht="15">
      <c r="A28" s="53">
        <v>3</v>
      </c>
      <c r="B28" s="53"/>
      <c r="C28" s="52"/>
      <c r="D28" s="79"/>
      <c r="E28" s="79"/>
      <c r="F28" s="3"/>
    </row>
    <row r="29" spans="1:6" ht="15">
      <c r="A29" s="53">
        <v>4</v>
      </c>
      <c r="B29" s="53"/>
      <c r="C29" s="52"/>
      <c r="D29" s="79"/>
      <c r="E29" s="79"/>
      <c r="F29" s="3"/>
    </row>
    <row r="30" spans="1:6" ht="15">
      <c r="A30" s="53">
        <v>5</v>
      </c>
      <c r="B30" s="53"/>
      <c r="C30" s="52"/>
      <c r="D30" s="79"/>
      <c r="E30" s="79"/>
      <c r="F30" s="3"/>
    </row>
    <row r="31" spans="1:6" ht="15">
      <c r="A31" s="53">
        <v>6</v>
      </c>
      <c r="B31" s="53"/>
      <c r="C31" s="52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4" t="s">
        <v>6</v>
      </c>
      <c r="B1" s="74"/>
      <c r="C1" s="74"/>
      <c r="D1" s="74"/>
      <c r="E1" s="74"/>
      <c r="F1" s="1"/>
    </row>
    <row r="2" spans="1:13" ht="15.75">
      <c r="A2" s="1" t="s">
        <v>1253</v>
      </c>
      <c r="B2" s="1"/>
      <c r="C2" s="1"/>
      <c r="D2" s="1"/>
      <c r="E2" s="1"/>
      <c r="F2" s="3"/>
      <c r="I2" s="3" t="s">
        <v>25</v>
      </c>
    </row>
    <row r="3" spans="1:13" ht="60">
      <c r="A3" s="75" t="s">
        <v>0</v>
      </c>
      <c r="B3" s="76"/>
      <c r="C3" s="52" t="s">
        <v>1</v>
      </c>
      <c r="D3" s="4" t="s">
        <v>7</v>
      </c>
      <c r="E3" s="52" t="s">
        <v>15</v>
      </c>
      <c r="F3" s="3"/>
    </row>
    <row r="4" spans="1:13" ht="15.75">
      <c r="A4" s="77" t="str">
        <f>'GPS точки Заріччя (3)'!K117</f>
        <v>В59-312</v>
      </c>
      <c r="B4" s="78"/>
      <c r="C4" s="2" t="str">
        <f>'GPS точки Заріччя'!M13</f>
        <v>87-8(59)</v>
      </c>
      <c r="D4" s="52" t="str">
        <f>'GPS точки Заріччя (3)'!L117</f>
        <v>150,58</v>
      </c>
      <c r="E4" s="51" t="str">
        <f>'GPS точки Заріччя (3)'!R117</f>
        <v>149,71</v>
      </c>
      <c r="F4" s="3"/>
      <c r="I4" s="81" t="s">
        <v>1224</v>
      </c>
      <c r="J4" s="82"/>
      <c r="K4" s="82"/>
      <c r="L4" s="82"/>
      <c r="M4" s="82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2" t="s">
        <v>10</v>
      </c>
      <c r="B7" s="52" t="s">
        <v>8</v>
      </c>
      <c r="C7" s="52" t="s">
        <v>9</v>
      </c>
      <c r="D7" s="79" t="s">
        <v>3</v>
      </c>
      <c r="E7" s="79"/>
      <c r="F7" s="3"/>
    </row>
    <row r="8" spans="1:13" ht="15">
      <c r="A8" s="53">
        <v>1</v>
      </c>
      <c r="B8" s="53"/>
      <c r="C8" s="53"/>
      <c r="D8" s="79"/>
      <c r="E8" s="79"/>
      <c r="F8" s="3"/>
    </row>
    <row r="9" spans="1:13" ht="15">
      <c r="A9" s="53">
        <v>2</v>
      </c>
      <c r="B9" s="53"/>
      <c r="C9" s="53"/>
      <c r="D9" s="79"/>
      <c r="E9" s="79"/>
      <c r="F9" s="3"/>
    </row>
    <row r="10" spans="1:13" ht="15">
      <c r="A10" s="53">
        <v>3</v>
      </c>
      <c r="B10" s="53"/>
      <c r="C10" s="53"/>
      <c r="D10" s="73"/>
      <c r="E10" s="73"/>
      <c r="F10" s="3"/>
    </row>
    <row r="11" spans="1:13" ht="15">
      <c r="A11" s="53">
        <v>4</v>
      </c>
      <c r="B11" s="53"/>
      <c r="C11" s="53"/>
      <c r="D11" s="73"/>
      <c r="E11" s="73"/>
      <c r="F11" s="3"/>
    </row>
    <row r="12" spans="1:13" ht="15">
      <c r="A12" s="53">
        <v>5</v>
      </c>
      <c r="B12" s="53"/>
      <c r="C12" s="53"/>
      <c r="D12" s="73"/>
      <c r="E12" s="73"/>
      <c r="F12" s="3"/>
    </row>
    <row r="13" spans="1:13" ht="15">
      <c r="A13" s="53">
        <v>6</v>
      </c>
      <c r="B13" s="53"/>
      <c r="C13" s="53"/>
      <c r="D13" s="73"/>
      <c r="E13" s="73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2" t="s">
        <v>11</v>
      </c>
      <c r="B17" s="52" t="s">
        <v>5</v>
      </c>
      <c r="C17" s="80" t="s">
        <v>3</v>
      </c>
      <c r="D17" s="80"/>
      <c r="E17" s="80"/>
      <c r="F17" s="3"/>
    </row>
    <row r="18" spans="1:6" ht="15">
      <c r="A18" s="53"/>
      <c r="B18" s="53"/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2" t="s">
        <v>4</v>
      </c>
      <c r="B21" s="52" t="s">
        <v>5</v>
      </c>
      <c r="C21" s="80" t="s">
        <v>3</v>
      </c>
      <c r="D21" s="80"/>
      <c r="E21" s="80"/>
      <c r="F21" s="3"/>
    </row>
    <row r="22" spans="1:6" ht="15">
      <c r="A22" s="53"/>
      <c r="B22" s="53"/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2" t="s">
        <v>10</v>
      </c>
      <c r="B25" s="52" t="s">
        <v>12</v>
      </c>
      <c r="C25" s="52" t="s">
        <v>24</v>
      </c>
      <c r="D25" s="79" t="s">
        <v>3</v>
      </c>
      <c r="E25" s="79"/>
      <c r="F25" s="3"/>
    </row>
    <row r="26" spans="1:6" ht="15">
      <c r="A26" s="53">
        <v>1</v>
      </c>
      <c r="B26" s="53"/>
      <c r="C26" s="52"/>
      <c r="D26" s="79"/>
      <c r="E26" s="79"/>
      <c r="F26" s="3"/>
    </row>
    <row r="27" spans="1:6" ht="15">
      <c r="A27" s="53">
        <v>2</v>
      </c>
      <c r="B27" s="53"/>
      <c r="C27" s="52"/>
      <c r="D27" s="79"/>
      <c r="E27" s="79"/>
      <c r="F27" s="3"/>
    </row>
    <row r="28" spans="1:6" ht="15">
      <c r="A28" s="53">
        <v>3</v>
      </c>
      <c r="B28" s="53"/>
      <c r="C28" s="52"/>
      <c r="D28" s="79"/>
      <c r="E28" s="79"/>
      <c r="F28" s="3"/>
    </row>
    <row r="29" spans="1:6" ht="15">
      <c r="A29" s="53">
        <v>4</v>
      </c>
      <c r="B29" s="53"/>
      <c r="C29" s="52"/>
      <c r="D29" s="79"/>
      <c r="E29" s="79"/>
      <c r="F29" s="3"/>
    </row>
    <row r="30" spans="1:6" ht="15">
      <c r="A30" s="53">
        <v>5</v>
      </c>
      <c r="B30" s="53"/>
      <c r="C30" s="52"/>
      <c r="D30" s="79"/>
      <c r="E30" s="79"/>
      <c r="F30" s="3"/>
    </row>
    <row r="31" spans="1:6" ht="15">
      <c r="A31" s="53">
        <v>6</v>
      </c>
      <c r="B31" s="53"/>
      <c r="C31" s="52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H8" sqref="H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4" t="s">
        <v>6</v>
      </c>
      <c r="B1" s="74"/>
      <c r="C1" s="74"/>
      <c r="D1" s="74"/>
      <c r="E1" s="74"/>
      <c r="F1" s="1"/>
    </row>
    <row r="2" spans="1:13" ht="15.75">
      <c r="A2" s="1" t="s">
        <v>1254</v>
      </c>
      <c r="B2" s="1"/>
      <c r="C2" s="1"/>
      <c r="D2" s="1"/>
      <c r="E2" s="1"/>
      <c r="F2" s="3"/>
      <c r="I2" s="3" t="s">
        <v>25</v>
      </c>
    </row>
    <row r="3" spans="1:13" ht="60">
      <c r="A3" s="75" t="s">
        <v>0</v>
      </c>
      <c r="B3" s="76"/>
      <c r="C3" s="52" t="s">
        <v>1</v>
      </c>
      <c r="D3" s="4" t="s">
        <v>7</v>
      </c>
      <c r="E3" s="52" t="s">
        <v>15</v>
      </c>
      <c r="F3" s="3"/>
    </row>
    <row r="4" spans="1:13" ht="15.75">
      <c r="A4" s="77" t="str">
        <f>'GPS точки Заріччя (3)'!K118</f>
        <v>В59-313</v>
      </c>
      <c r="B4" s="78"/>
      <c r="C4" s="2" t="str">
        <f>'GPS точки Заріччя'!M13</f>
        <v>87-8(59)</v>
      </c>
      <c r="D4" s="52" t="str">
        <f>'GPS точки Заріччя (3)'!L118</f>
        <v>150,58</v>
      </c>
      <c r="E4" s="51" t="str">
        <f>'GPS точки Заріччя (3)'!R118</f>
        <v>148,85</v>
      </c>
      <c r="F4" s="3"/>
      <c r="I4" s="81"/>
      <c r="J4" s="82"/>
      <c r="K4" s="82"/>
      <c r="L4" s="82"/>
      <c r="M4" s="82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2" t="s">
        <v>10</v>
      </c>
      <c r="B7" s="52" t="s">
        <v>8</v>
      </c>
      <c r="C7" s="52" t="s">
        <v>9</v>
      </c>
      <c r="D7" s="79" t="s">
        <v>3</v>
      </c>
      <c r="E7" s="79"/>
      <c r="F7" s="3"/>
    </row>
    <row r="8" spans="1:13" ht="15">
      <c r="A8" s="53">
        <v>1</v>
      </c>
      <c r="B8" s="53">
        <v>1.7</v>
      </c>
      <c r="C8" s="53">
        <v>100</v>
      </c>
      <c r="D8" s="79" t="s">
        <v>195</v>
      </c>
      <c r="E8" s="79"/>
      <c r="F8" s="3"/>
    </row>
    <row r="9" spans="1:13" ht="15">
      <c r="A9" s="53">
        <v>2</v>
      </c>
      <c r="B9" s="53">
        <v>1.7</v>
      </c>
      <c r="C9" s="53">
        <v>32</v>
      </c>
      <c r="D9" s="79"/>
      <c r="E9" s="79"/>
      <c r="F9" s="3"/>
    </row>
    <row r="10" spans="1:13" ht="15">
      <c r="A10" s="53">
        <v>3</v>
      </c>
      <c r="B10" s="53"/>
      <c r="C10" s="53"/>
      <c r="D10" s="73"/>
      <c r="E10" s="73"/>
      <c r="F10" s="3"/>
    </row>
    <row r="11" spans="1:13" ht="15">
      <c r="A11" s="53">
        <v>4</v>
      </c>
      <c r="B11" s="53"/>
      <c r="C11" s="53"/>
      <c r="D11" s="73"/>
      <c r="E11" s="73"/>
      <c r="F11" s="3"/>
    </row>
    <row r="12" spans="1:13" ht="15">
      <c r="A12" s="53">
        <v>5</v>
      </c>
      <c r="B12" s="53"/>
      <c r="C12" s="53"/>
      <c r="D12" s="73"/>
      <c r="E12" s="73"/>
      <c r="F12" s="3"/>
    </row>
    <row r="13" spans="1:13" ht="15">
      <c r="A13" s="53">
        <v>6</v>
      </c>
      <c r="B13" s="53"/>
      <c r="C13" s="53"/>
      <c r="D13" s="73"/>
      <c r="E13" s="73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2" t="s">
        <v>11</v>
      </c>
      <c r="B17" s="52" t="s">
        <v>5</v>
      </c>
      <c r="C17" s="80" t="s">
        <v>3</v>
      </c>
      <c r="D17" s="80"/>
      <c r="E17" s="80"/>
      <c r="F17" s="3"/>
    </row>
    <row r="18" spans="1:6" ht="15">
      <c r="A18" s="56" t="s">
        <v>197</v>
      </c>
      <c r="B18" s="54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2" t="s">
        <v>4</v>
      </c>
      <c r="B21" s="52" t="s">
        <v>5</v>
      </c>
      <c r="C21" s="80" t="s">
        <v>3</v>
      </c>
      <c r="D21" s="80"/>
      <c r="E21" s="80"/>
      <c r="F21" s="3"/>
    </row>
    <row r="22" spans="1:6" ht="15">
      <c r="A22" s="56" t="s">
        <v>198</v>
      </c>
      <c r="B22" s="53">
        <v>0.6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2" t="s">
        <v>10</v>
      </c>
      <c r="B25" s="52" t="s">
        <v>12</v>
      </c>
      <c r="C25" s="52" t="s">
        <v>24</v>
      </c>
      <c r="D25" s="79" t="s">
        <v>3</v>
      </c>
      <c r="E25" s="79"/>
      <c r="F25" s="3"/>
    </row>
    <row r="26" spans="1:6" ht="15">
      <c r="A26" s="53">
        <v>1</v>
      </c>
      <c r="B26" s="53"/>
      <c r="C26" s="52"/>
      <c r="D26" s="79"/>
      <c r="E26" s="79"/>
      <c r="F26" s="3"/>
    </row>
    <row r="27" spans="1:6" ht="15">
      <c r="A27" s="53">
        <v>2</v>
      </c>
      <c r="B27" s="53">
        <v>25</v>
      </c>
      <c r="C27" s="55" t="s">
        <v>200</v>
      </c>
      <c r="D27" s="79"/>
      <c r="E27" s="79"/>
      <c r="F27" s="3"/>
    </row>
    <row r="28" spans="1:6" ht="15">
      <c r="A28" s="53">
        <v>3</v>
      </c>
      <c r="B28" s="53"/>
      <c r="C28" s="52"/>
      <c r="D28" s="79"/>
      <c r="E28" s="79"/>
      <c r="F28" s="3"/>
    </row>
    <row r="29" spans="1:6" ht="15">
      <c r="A29" s="53">
        <v>4</v>
      </c>
      <c r="B29" s="53"/>
      <c r="C29" s="52"/>
      <c r="D29" s="79"/>
      <c r="E29" s="79"/>
      <c r="F29" s="3"/>
    </row>
    <row r="30" spans="1:6" ht="15">
      <c r="A30" s="53">
        <v>5</v>
      </c>
      <c r="B30" s="53"/>
      <c r="C30" s="52"/>
      <c r="D30" s="79"/>
      <c r="E30" s="79"/>
      <c r="F30" s="3"/>
    </row>
    <row r="31" spans="1:6" ht="15">
      <c r="A31" s="53">
        <v>6</v>
      </c>
      <c r="B31" s="53"/>
      <c r="C31" s="52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4" t="s">
        <v>6</v>
      </c>
      <c r="B1" s="74"/>
      <c r="C1" s="74"/>
      <c r="D1" s="74"/>
      <c r="E1" s="74"/>
      <c r="F1" s="1"/>
    </row>
    <row r="2" spans="1:13" ht="15.75">
      <c r="A2" s="1" t="s">
        <v>1255</v>
      </c>
      <c r="B2" s="1"/>
      <c r="C2" s="1"/>
      <c r="D2" s="1"/>
      <c r="E2" s="1"/>
      <c r="F2" s="3"/>
      <c r="I2" s="3" t="s">
        <v>25</v>
      </c>
    </row>
    <row r="3" spans="1:13" ht="60">
      <c r="A3" s="75" t="s">
        <v>0</v>
      </c>
      <c r="B3" s="76"/>
      <c r="C3" s="52" t="s">
        <v>1</v>
      </c>
      <c r="D3" s="4" t="s">
        <v>7</v>
      </c>
      <c r="E3" s="52" t="s">
        <v>15</v>
      </c>
      <c r="F3" s="3"/>
    </row>
    <row r="4" spans="1:13" ht="15.75">
      <c r="A4" s="77" t="str">
        <f>'GPS точки Заріччя (3)'!K119</f>
        <v>В59-314</v>
      </c>
      <c r="B4" s="78"/>
      <c r="C4" s="2" t="str">
        <f>'GPS точки Заріччя'!M13</f>
        <v>87-8(59)</v>
      </c>
      <c r="D4" s="52" t="str">
        <f>'GPS точки Заріччя (3)'!L119</f>
        <v>150,59</v>
      </c>
      <c r="E4" s="51" t="str">
        <f>'GPS точки Заріччя (3)'!R119</f>
        <v>148,92</v>
      </c>
      <c r="F4" s="3"/>
      <c r="I4" s="81" t="s">
        <v>1224</v>
      </c>
      <c r="J4" s="82"/>
      <c r="K4" s="82"/>
      <c r="L4" s="82"/>
      <c r="M4" s="82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2" t="s">
        <v>10</v>
      </c>
      <c r="B7" s="52" t="s">
        <v>8</v>
      </c>
      <c r="C7" s="52" t="s">
        <v>9</v>
      </c>
      <c r="D7" s="79" t="s">
        <v>3</v>
      </c>
      <c r="E7" s="79"/>
      <c r="F7" s="3"/>
    </row>
    <row r="8" spans="1:13" ht="15">
      <c r="A8" s="53">
        <v>1</v>
      </c>
      <c r="B8" s="53"/>
      <c r="C8" s="53"/>
      <c r="D8" s="79"/>
      <c r="E8" s="79"/>
      <c r="F8" s="3"/>
    </row>
    <row r="9" spans="1:13" ht="15">
      <c r="A9" s="53">
        <v>2</v>
      </c>
      <c r="B9" s="53"/>
      <c r="C9" s="53"/>
      <c r="D9" s="79"/>
      <c r="E9" s="79"/>
      <c r="F9" s="3"/>
    </row>
    <row r="10" spans="1:13" ht="15">
      <c r="A10" s="53">
        <v>3</v>
      </c>
      <c r="B10" s="53"/>
      <c r="C10" s="53"/>
      <c r="D10" s="73"/>
      <c r="E10" s="73"/>
      <c r="F10" s="3"/>
    </row>
    <row r="11" spans="1:13" ht="15">
      <c r="A11" s="53">
        <v>4</v>
      </c>
      <c r="B11" s="53"/>
      <c r="C11" s="53"/>
      <c r="D11" s="73"/>
      <c r="E11" s="73"/>
      <c r="F11" s="3"/>
    </row>
    <row r="12" spans="1:13" ht="15">
      <c r="A12" s="53">
        <v>5</v>
      </c>
      <c r="B12" s="53"/>
      <c r="C12" s="53"/>
      <c r="D12" s="73"/>
      <c r="E12" s="73"/>
      <c r="F12" s="3"/>
    </row>
    <row r="13" spans="1:13" ht="15">
      <c r="A13" s="53">
        <v>6</v>
      </c>
      <c r="B13" s="53"/>
      <c r="C13" s="53"/>
      <c r="D13" s="73"/>
      <c r="E13" s="73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2" t="s">
        <v>11</v>
      </c>
      <c r="B17" s="52" t="s">
        <v>5</v>
      </c>
      <c r="C17" s="80" t="s">
        <v>3</v>
      </c>
      <c r="D17" s="80"/>
      <c r="E17" s="80"/>
      <c r="F17" s="3"/>
    </row>
    <row r="18" spans="1:6" ht="15">
      <c r="A18" s="53"/>
      <c r="B18" s="53"/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2" t="s">
        <v>4</v>
      </c>
      <c r="B21" s="52" t="s">
        <v>5</v>
      </c>
      <c r="C21" s="80" t="s">
        <v>3</v>
      </c>
      <c r="D21" s="80"/>
      <c r="E21" s="80"/>
      <c r="F21" s="3"/>
    </row>
    <row r="22" spans="1:6" ht="15">
      <c r="A22" s="53"/>
      <c r="B22" s="53"/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2" t="s">
        <v>10</v>
      </c>
      <c r="B25" s="52" t="s">
        <v>12</v>
      </c>
      <c r="C25" s="52" t="s">
        <v>24</v>
      </c>
      <c r="D25" s="79" t="s">
        <v>3</v>
      </c>
      <c r="E25" s="79"/>
      <c r="F25" s="3"/>
    </row>
    <row r="26" spans="1:6" ht="15">
      <c r="A26" s="53">
        <v>1</v>
      </c>
      <c r="B26" s="53"/>
      <c r="C26" s="52"/>
      <c r="D26" s="79"/>
      <c r="E26" s="79"/>
      <c r="F26" s="3"/>
    </row>
    <row r="27" spans="1:6" ht="15">
      <c r="A27" s="53">
        <v>2</v>
      </c>
      <c r="B27" s="53"/>
      <c r="C27" s="52"/>
      <c r="D27" s="79"/>
      <c r="E27" s="79"/>
      <c r="F27" s="3"/>
    </row>
    <row r="28" spans="1:6" ht="15">
      <c r="A28" s="53">
        <v>3</v>
      </c>
      <c r="B28" s="53"/>
      <c r="C28" s="52"/>
      <c r="D28" s="79"/>
      <c r="E28" s="79"/>
      <c r="F28" s="3"/>
    </row>
    <row r="29" spans="1:6" ht="15">
      <c r="A29" s="53">
        <v>4</v>
      </c>
      <c r="B29" s="53"/>
      <c r="C29" s="52"/>
      <c r="D29" s="79"/>
      <c r="E29" s="79"/>
      <c r="F29" s="3"/>
    </row>
    <row r="30" spans="1:6" ht="15">
      <c r="A30" s="53">
        <v>5</v>
      </c>
      <c r="B30" s="53"/>
      <c r="C30" s="52"/>
      <c r="D30" s="79"/>
      <c r="E30" s="79"/>
      <c r="F30" s="3"/>
    </row>
    <row r="31" spans="1:6" ht="15">
      <c r="A31" s="53">
        <v>6</v>
      </c>
      <c r="B31" s="53"/>
      <c r="C31" s="52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0"/>
  <sheetViews>
    <sheetView topLeftCell="B4" workbookViewId="0">
      <selection activeCell="P20" sqref="P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1256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2" t="s">
        <v>1</v>
      </c>
      <c r="D3" s="4" t="s">
        <v>7</v>
      </c>
      <c r="E3" s="52" t="s">
        <v>15</v>
      </c>
      <c r="F3" s="3"/>
    </row>
    <row r="4" spans="1:9" ht="15.75">
      <c r="A4" s="77" t="str">
        <f>'GPS точки Заріччя (3)'!K120</f>
        <v>В59-315</v>
      </c>
      <c r="B4" s="78"/>
      <c r="C4" s="2" t="str">
        <f>'GPS точки Заріччя'!M13</f>
        <v>87-8(59)</v>
      </c>
      <c r="D4" s="52" t="str">
        <f>'GPS точки Заріччя (3)'!L120</f>
        <v>151,45</v>
      </c>
      <c r="E4" s="51" t="str">
        <f>'GPS точки Заріччя (3)'!R120</f>
        <v>149,45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2" t="s">
        <v>10</v>
      </c>
      <c r="B7" s="52" t="s">
        <v>8</v>
      </c>
      <c r="C7" s="52" t="s">
        <v>9</v>
      </c>
      <c r="D7" s="79" t="s">
        <v>3</v>
      </c>
      <c r="E7" s="79"/>
      <c r="F7" s="3"/>
    </row>
    <row r="8" spans="1:9" ht="15">
      <c r="A8" s="53">
        <v>1</v>
      </c>
      <c r="B8" s="54">
        <v>1.8</v>
      </c>
      <c r="C8" s="53">
        <v>100</v>
      </c>
      <c r="D8" s="79" t="s">
        <v>198</v>
      </c>
      <c r="E8" s="79"/>
      <c r="F8" s="3"/>
    </row>
    <row r="9" spans="1:9" ht="15">
      <c r="A9" s="53">
        <v>2</v>
      </c>
      <c r="B9" s="54">
        <v>1.8</v>
      </c>
      <c r="C9" s="53">
        <v>20</v>
      </c>
      <c r="D9" s="79" t="s">
        <v>195</v>
      </c>
      <c r="E9" s="79"/>
      <c r="F9" s="3"/>
    </row>
    <row r="10" spans="1:9" ht="15">
      <c r="A10" s="53">
        <v>3</v>
      </c>
      <c r="B10" s="54">
        <v>1.8</v>
      </c>
      <c r="C10" s="53">
        <v>20</v>
      </c>
      <c r="D10" s="73" t="s">
        <v>195</v>
      </c>
      <c r="E10" s="73"/>
      <c r="F10" s="3"/>
    </row>
    <row r="11" spans="1:9" ht="15">
      <c r="A11" s="53">
        <v>4</v>
      </c>
      <c r="B11" s="54">
        <v>1.8</v>
      </c>
      <c r="C11" s="53"/>
      <c r="D11" s="73"/>
      <c r="E11" s="73"/>
      <c r="F11" s="3"/>
    </row>
    <row r="12" spans="1:9" ht="15">
      <c r="A12" s="53">
        <v>5</v>
      </c>
      <c r="B12" s="54">
        <v>1.8</v>
      </c>
      <c r="C12" s="53"/>
      <c r="D12" s="73"/>
      <c r="E12" s="73"/>
      <c r="F12" s="3"/>
    </row>
    <row r="13" spans="1:9" ht="15">
      <c r="A13" s="53">
        <v>6</v>
      </c>
      <c r="B13" s="54">
        <v>1.8</v>
      </c>
      <c r="C13" s="53"/>
      <c r="D13" s="83"/>
      <c r="E13" s="84"/>
      <c r="F13" s="3"/>
    </row>
    <row r="14" spans="1:9" ht="15">
      <c r="A14" s="53">
        <v>7</v>
      </c>
      <c r="B14" s="54">
        <v>1.8</v>
      </c>
      <c r="C14" s="53"/>
      <c r="D14" s="73"/>
      <c r="E14" s="73"/>
      <c r="F14" s="3"/>
    </row>
    <row r="15" spans="1:9" ht="15">
      <c r="A15" s="3" t="s">
        <v>16</v>
      </c>
      <c r="B15" s="3"/>
      <c r="C15" s="5"/>
      <c r="D15" s="5"/>
      <c r="E15" s="3"/>
      <c r="F15" s="3"/>
    </row>
    <row r="16" spans="1:9" ht="15">
      <c r="A16" s="3"/>
      <c r="B16" s="3"/>
      <c r="C16" s="3"/>
      <c r="D16" s="3"/>
      <c r="E16" s="3"/>
      <c r="F16" s="3"/>
    </row>
    <row r="17" spans="1:6" ht="15">
      <c r="A17" s="3" t="s">
        <v>17</v>
      </c>
      <c r="B17" s="3"/>
      <c r="C17" s="3"/>
      <c r="D17" s="3"/>
      <c r="E17" s="3"/>
      <c r="F17" s="3"/>
    </row>
    <row r="18" spans="1:6" ht="15">
      <c r="A18" s="52" t="s">
        <v>11</v>
      </c>
      <c r="B18" s="52" t="s">
        <v>5</v>
      </c>
      <c r="C18" s="80" t="s">
        <v>3</v>
      </c>
      <c r="D18" s="80"/>
      <c r="E18" s="80"/>
      <c r="F18" s="3"/>
    </row>
    <row r="19" spans="1:6" ht="15">
      <c r="A19" s="53" t="s">
        <v>775</v>
      </c>
      <c r="B19" s="53">
        <v>1.2</v>
      </c>
      <c r="C19" s="73"/>
      <c r="D19" s="73"/>
      <c r="E19" s="73"/>
      <c r="F19" s="3"/>
    </row>
    <row r="20" spans="1:6" ht="15">
      <c r="A20" s="3"/>
      <c r="B20" s="3"/>
      <c r="C20" s="3"/>
      <c r="D20" s="3"/>
      <c r="E20" s="3"/>
      <c r="F20" s="3"/>
    </row>
    <row r="21" spans="1:6" ht="15">
      <c r="A21" s="3" t="s">
        <v>18</v>
      </c>
      <c r="B21" s="3"/>
      <c r="C21" s="3"/>
      <c r="D21" s="3"/>
      <c r="E21" s="3"/>
      <c r="F21" s="3"/>
    </row>
    <row r="22" spans="1:6" ht="15">
      <c r="A22" s="52" t="s">
        <v>4</v>
      </c>
      <c r="B22" s="52" t="s">
        <v>5</v>
      </c>
      <c r="C22" s="80" t="s">
        <v>3</v>
      </c>
      <c r="D22" s="80"/>
      <c r="E22" s="80"/>
      <c r="F22" s="3"/>
    </row>
    <row r="23" spans="1:6" ht="15">
      <c r="A23" s="53" t="s">
        <v>198</v>
      </c>
      <c r="B23" s="53">
        <v>0.64</v>
      </c>
      <c r="C23" s="73"/>
      <c r="D23" s="73"/>
      <c r="E23" s="73"/>
      <c r="F23" s="3"/>
    </row>
    <row r="24" spans="1:6" ht="15">
      <c r="A24" s="3"/>
      <c r="B24" s="3"/>
      <c r="C24" s="3"/>
      <c r="D24" s="3"/>
      <c r="E24" s="3"/>
      <c r="F24" s="3"/>
    </row>
    <row r="25" spans="1:6" ht="15">
      <c r="A25" s="3" t="s">
        <v>19</v>
      </c>
      <c r="B25" s="3"/>
      <c r="C25" s="3"/>
      <c r="D25" s="3"/>
      <c r="E25" s="3"/>
      <c r="F25" s="3"/>
    </row>
    <row r="26" spans="1:6" ht="45">
      <c r="A26" s="52" t="s">
        <v>10</v>
      </c>
      <c r="B26" s="52" t="s">
        <v>12</v>
      </c>
      <c r="C26" s="52" t="s">
        <v>24</v>
      </c>
      <c r="D26" s="79" t="s">
        <v>3</v>
      </c>
      <c r="E26" s="79"/>
      <c r="F26" s="3"/>
    </row>
    <row r="27" spans="1:6" ht="15">
      <c r="A27" s="53">
        <v>1</v>
      </c>
      <c r="B27" s="53"/>
      <c r="C27" s="52"/>
      <c r="D27" s="79"/>
      <c r="E27" s="79"/>
      <c r="F27" s="3"/>
    </row>
    <row r="28" spans="1:6" ht="15">
      <c r="A28" s="53">
        <v>2</v>
      </c>
      <c r="B28" s="53">
        <v>25</v>
      </c>
      <c r="C28" s="52" t="s">
        <v>200</v>
      </c>
      <c r="D28" s="79" t="s">
        <v>1250</v>
      </c>
      <c r="E28" s="79"/>
      <c r="F28" s="3"/>
    </row>
    <row r="29" spans="1:6" ht="15">
      <c r="A29" s="53">
        <v>3</v>
      </c>
      <c r="B29" s="53">
        <v>25</v>
      </c>
      <c r="C29" s="52" t="s">
        <v>200</v>
      </c>
      <c r="D29" s="79" t="s">
        <v>1251</v>
      </c>
      <c r="E29" s="79"/>
      <c r="F29" s="3"/>
    </row>
    <row r="30" spans="1:6" ht="15">
      <c r="A30" s="53">
        <v>4</v>
      </c>
      <c r="B30" s="53">
        <v>40</v>
      </c>
      <c r="C30" s="52" t="s">
        <v>200</v>
      </c>
      <c r="D30" s="79"/>
      <c r="E30" s="79"/>
      <c r="F30" s="3"/>
    </row>
    <row r="31" spans="1:6" ht="15">
      <c r="A31" s="53">
        <v>5</v>
      </c>
      <c r="B31" s="53">
        <v>20</v>
      </c>
      <c r="C31" s="52" t="s">
        <v>200</v>
      </c>
      <c r="D31" s="79"/>
      <c r="E31" s="79"/>
      <c r="F31" s="3"/>
    </row>
    <row r="32" spans="1:6" ht="15">
      <c r="A32" s="53">
        <v>6</v>
      </c>
      <c r="B32" s="53">
        <v>20</v>
      </c>
      <c r="C32" s="52" t="s">
        <v>200</v>
      </c>
      <c r="D32" s="75"/>
      <c r="E32" s="76"/>
      <c r="F32" s="3"/>
    </row>
    <row r="33" spans="1:6" ht="15">
      <c r="A33" s="53">
        <v>7</v>
      </c>
      <c r="B33" s="53">
        <v>20</v>
      </c>
      <c r="C33" s="52" t="s">
        <v>200</v>
      </c>
      <c r="D33" s="79"/>
      <c r="E33" s="79"/>
      <c r="F33" s="3"/>
    </row>
    <row r="34" spans="1:6" ht="15">
      <c r="A34" s="3"/>
      <c r="B34" s="3"/>
      <c r="C34" s="3"/>
      <c r="D34" s="3"/>
      <c r="E34" s="3"/>
      <c r="F34" s="3"/>
    </row>
    <row r="35" spans="1:6" ht="15">
      <c r="A35" s="7" t="s">
        <v>20</v>
      </c>
      <c r="F35" s="3"/>
    </row>
    <row r="36" spans="1:6">
      <c r="A36" s="7" t="s">
        <v>2</v>
      </c>
    </row>
    <row r="37" spans="1:6">
      <c r="A37" s="8" t="s">
        <v>21</v>
      </c>
    </row>
    <row r="39" spans="1:6">
      <c r="A39" s="6" t="s">
        <v>22</v>
      </c>
    </row>
    <row r="40" spans="1:6">
      <c r="A40" s="6" t="s">
        <v>23</v>
      </c>
    </row>
  </sheetData>
  <mergeCells count="23">
    <mergeCell ref="D9:E9"/>
    <mergeCell ref="A1:E1"/>
    <mergeCell ref="A3:B3"/>
    <mergeCell ref="A4:B4"/>
    <mergeCell ref="D7:E7"/>
    <mergeCell ref="D8:E8"/>
    <mergeCell ref="D10:E10"/>
    <mergeCell ref="D11:E11"/>
    <mergeCell ref="D12:E12"/>
    <mergeCell ref="D14:E14"/>
    <mergeCell ref="C18:E18"/>
    <mergeCell ref="D30:E30"/>
    <mergeCell ref="D31:E31"/>
    <mergeCell ref="D33:E33"/>
    <mergeCell ref="D13:E13"/>
    <mergeCell ref="D32:E32"/>
    <mergeCell ref="C22:E22"/>
    <mergeCell ref="C23:E23"/>
    <mergeCell ref="D26:E26"/>
    <mergeCell ref="D27:E27"/>
    <mergeCell ref="D28:E28"/>
    <mergeCell ref="D29:E29"/>
    <mergeCell ref="C19:E19"/>
  </mergeCells>
  <printOptions horizontalCentered="1"/>
  <pageMargins left="0.55118110236220474" right="0" top="0" bottom="0" header="0" footer="0"/>
  <pageSetup paperSize="9" scale="75" fitToWidth="2" fitToHeight="2" orientation="landscape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C9" sqref="C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1257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2" t="s">
        <v>1</v>
      </c>
      <c r="D3" s="4" t="s">
        <v>7</v>
      </c>
      <c r="E3" s="52" t="s">
        <v>15</v>
      </c>
      <c r="F3" s="3"/>
    </row>
    <row r="4" spans="1:9" ht="15.75">
      <c r="A4" s="77" t="str">
        <f>'GPS точки Заріччя (3)'!K121</f>
        <v>В59-316</v>
      </c>
      <c r="B4" s="78"/>
      <c r="C4" s="2" t="str">
        <f>'GPS точки Заріччя'!M13</f>
        <v>87-8(59)</v>
      </c>
      <c r="D4" s="52" t="str">
        <f>'GPS точки Заріччя (3)'!L121</f>
        <v>151,48</v>
      </c>
      <c r="E4" s="51" t="str">
        <f>'GPS точки Заріччя (3)'!R121</f>
        <v>149,45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2" t="s">
        <v>10</v>
      </c>
      <c r="B7" s="52" t="s">
        <v>8</v>
      </c>
      <c r="C7" s="52" t="s">
        <v>9</v>
      </c>
      <c r="D7" s="79" t="s">
        <v>3</v>
      </c>
      <c r="E7" s="79"/>
      <c r="F7" s="3"/>
    </row>
    <row r="8" spans="1:9" ht="15">
      <c r="A8" s="53">
        <v>1</v>
      </c>
      <c r="B8" s="54">
        <v>1.8</v>
      </c>
      <c r="C8" s="53">
        <v>100</v>
      </c>
      <c r="D8" s="79" t="s">
        <v>198</v>
      </c>
      <c r="E8" s="79"/>
      <c r="F8" s="3"/>
    </row>
    <row r="9" spans="1:9" ht="15">
      <c r="A9" s="53">
        <v>2</v>
      </c>
      <c r="B9" s="54">
        <v>1.8</v>
      </c>
      <c r="C9" s="53">
        <v>25</v>
      </c>
      <c r="D9" s="79" t="s">
        <v>195</v>
      </c>
      <c r="E9" s="79"/>
      <c r="F9" s="3"/>
    </row>
    <row r="10" spans="1:9" ht="15">
      <c r="A10" s="53">
        <v>3</v>
      </c>
      <c r="B10" s="53"/>
      <c r="C10" s="53"/>
      <c r="D10" s="73"/>
      <c r="E10" s="73"/>
      <c r="F10" s="3"/>
    </row>
    <row r="11" spans="1:9" ht="15">
      <c r="A11" s="53">
        <v>4</v>
      </c>
      <c r="B11" s="53"/>
      <c r="C11" s="53"/>
      <c r="D11" s="73"/>
      <c r="E11" s="73"/>
      <c r="F11" s="3"/>
    </row>
    <row r="12" spans="1:9" ht="15">
      <c r="A12" s="53">
        <v>5</v>
      </c>
      <c r="B12" s="53"/>
      <c r="C12" s="53"/>
      <c r="D12" s="73"/>
      <c r="E12" s="73"/>
      <c r="F12" s="3"/>
    </row>
    <row r="13" spans="1:9" ht="15">
      <c r="A13" s="53">
        <v>6</v>
      </c>
      <c r="B13" s="53"/>
      <c r="C13" s="53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2" t="s">
        <v>11</v>
      </c>
      <c r="B17" s="52" t="s">
        <v>5</v>
      </c>
      <c r="C17" s="80" t="s">
        <v>3</v>
      </c>
      <c r="D17" s="80"/>
      <c r="E17" s="80"/>
      <c r="F17" s="3"/>
    </row>
    <row r="18" spans="1:6" ht="15">
      <c r="A18" s="53" t="s">
        <v>775</v>
      </c>
      <c r="B18" s="53">
        <v>1.2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2" t="s">
        <v>4</v>
      </c>
      <c r="B21" s="52" t="s">
        <v>5</v>
      </c>
      <c r="C21" s="80" t="s">
        <v>3</v>
      </c>
      <c r="D21" s="80"/>
      <c r="E21" s="80"/>
      <c r="F21" s="3"/>
    </row>
    <row r="22" spans="1:6" ht="15">
      <c r="A22" s="53" t="s">
        <v>198</v>
      </c>
      <c r="B22" s="53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2" t="s">
        <v>10</v>
      </c>
      <c r="B25" s="52" t="s">
        <v>12</v>
      </c>
      <c r="C25" s="52" t="s">
        <v>24</v>
      </c>
      <c r="D25" s="79" t="s">
        <v>3</v>
      </c>
      <c r="E25" s="79"/>
      <c r="F25" s="3"/>
    </row>
    <row r="26" spans="1:6" ht="15">
      <c r="A26" s="53">
        <v>1</v>
      </c>
      <c r="B26" s="53"/>
      <c r="C26" s="52"/>
      <c r="D26" s="79"/>
      <c r="E26" s="79"/>
      <c r="F26" s="3"/>
    </row>
    <row r="27" spans="1:6" ht="15">
      <c r="A27" s="53">
        <v>2</v>
      </c>
      <c r="B27" s="53">
        <v>25</v>
      </c>
      <c r="C27" s="52" t="s">
        <v>200</v>
      </c>
      <c r="D27" s="79" t="s">
        <v>1258</v>
      </c>
      <c r="E27" s="79"/>
      <c r="F27" s="3"/>
    </row>
    <row r="28" spans="1:6" ht="15">
      <c r="A28" s="53">
        <v>3</v>
      </c>
      <c r="B28" s="53"/>
      <c r="C28" s="52"/>
      <c r="D28" s="79"/>
      <c r="E28" s="79"/>
      <c r="F28" s="3"/>
    </row>
    <row r="29" spans="1:6" ht="15">
      <c r="A29" s="53">
        <v>4</v>
      </c>
      <c r="B29" s="53"/>
      <c r="C29" s="52"/>
      <c r="D29" s="79"/>
      <c r="E29" s="79"/>
      <c r="F29" s="3"/>
    </row>
    <row r="30" spans="1:6" ht="15">
      <c r="A30" s="53">
        <v>5</v>
      </c>
      <c r="B30" s="53"/>
      <c r="C30" s="52"/>
      <c r="D30" s="79"/>
      <c r="E30" s="79"/>
      <c r="F30" s="3"/>
    </row>
    <row r="31" spans="1:6" ht="15">
      <c r="A31" s="53">
        <v>6</v>
      </c>
      <c r="B31" s="53"/>
      <c r="C31" s="52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25" sqref="I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1259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2" t="s">
        <v>1</v>
      </c>
      <c r="D3" s="4" t="s">
        <v>7</v>
      </c>
      <c r="E3" s="52" t="s">
        <v>15</v>
      </c>
      <c r="F3" s="3"/>
    </row>
    <row r="4" spans="1:9" ht="15.75">
      <c r="A4" s="77" t="str">
        <f>'GPS точки Заріччя (3)'!K122</f>
        <v>В59-317</v>
      </c>
      <c r="B4" s="78"/>
      <c r="C4" s="2" t="str">
        <f>'GPS точки Заріччя'!M13</f>
        <v>87-8(59)</v>
      </c>
      <c r="D4" s="52" t="str">
        <f>'GPS точки Заріччя (3)'!L122</f>
        <v>150,95</v>
      </c>
      <c r="E4" s="51" t="str">
        <f>'GPS точки Заріччя (3)'!R122</f>
        <v>149,39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2" t="s">
        <v>10</v>
      </c>
      <c r="B7" s="52" t="s">
        <v>8</v>
      </c>
      <c r="C7" s="52" t="s">
        <v>9</v>
      </c>
      <c r="D7" s="79" t="s">
        <v>3</v>
      </c>
      <c r="E7" s="79"/>
      <c r="F7" s="3"/>
    </row>
    <row r="8" spans="1:9" ht="15">
      <c r="A8" s="53">
        <v>1</v>
      </c>
      <c r="B8" s="54">
        <v>1.7</v>
      </c>
      <c r="C8" s="53">
        <v>100</v>
      </c>
      <c r="D8" s="79" t="s">
        <v>198</v>
      </c>
      <c r="E8" s="79"/>
      <c r="F8" s="3"/>
    </row>
    <row r="9" spans="1:9" ht="15">
      <c r="A9" s="53">
        <v>2</v>
      </c>
      <c r="B9" s="54">
        <v>1.7</v>
      </c>
      <c r="C9" s="53">
        <v>25</v>
      </c>
      <c r="D9" s="79" t="s">
        <v>195</v>
      </c>
      <c r="E9" s="79"/>
      <c r="F9" s="3"/>
    </row>
    <row r="10" spans="1:9" ht="15">
      <c r="A10" s="53">
        <v>3</v>
      </c>
      <c r="B10" s="53">
        <v>1.7</v>
      </c>
      <c r="C10" s="53">
        <v>20</v>
      </c>
      <c r="D10" s="73" t="s">
        <v>1261</v>
      </c>
      <c r="E10" s="73"/>
      <c r="F10" s="3"/>
    </row>
    <row r="11" spans="1:9" ht="15">
      <c r="A11" s="53">
        <v>4</v>
      </c>
      <c r="B11" s="53"/>
      <c r="C11" s="53"/>
      <c r="D11" s="73"/>
      <c r="E11" s="73"/>
      <c r="F11" s="3"/>
    </row>
    <row r="12" spans="1:9" ht="15">
      <c r="A12" s="53">
        <v>5</v>
      </c>
      <c r="B12" s="53"/>
      <c r="C12" s="53"/>
      <c r="D12" s="73"/>
      <c r="E12" s="73"/>
      <c r="F12" s="3"/>
    </row>
    <row r="13" spans="1:9" ht="15">
      <c r="A13" s="53">
        <v>6</v>
      </c>
      <c r="B13" s="53"/>
      <c r="C13" s="53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2" t="s">
        <v>11</v>
      </c>
      <c r="B17" s="52" t="s">
        <v>5</v>
      </c>
      <c r="C17" s="80" t="s">
        <v>3</v>
      </c>
      <c r="D17" s="80"/>
      <c r="E17" s="80"/>
      <c r="F17" s="3"/>
    </row>
    <row r="18" spans="1:6" ht="15">
      <c r="A18" s="53" t="s">
        <v>775</v>
      </c>
      <c r="B18" s="53">
        <v>1.2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2" t="s">
        <v>4</v>
      </c>
      <c r="B21" s="52" t="s">
        <v>5</v>
      </c>
      <c r="C21" s="80" t="s">
        <v>3</v>
      </c>
      <c r="D21" s="80"/>
      <c r="E21" s="80"/>
      <c r="F21" s="3"/>
    </row>
    <row r="22" spans="1:6" ht="15">
      <c r="A22" s="53" t="s">
        <v>198</v>
      </c>
      <c r="B22" s="53">
        <v>0.6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2" t="s">
        <v>10</v>
      </c>
      <c r="B25" s="52" t="s">
        <v>12</v>
      </c>
      <c r="C25" s="52" t="s">
        <v>24</v>
      </c>
      <c r="D25" s="79" t="s">
        <v>3</v>
      </c>
      <c r="E25" s="79"/>
      <c r="F25" s="3"/>
    </row>
    <row r="26" spans="1:6" ht="15">
      <c r="A26" s="53">
        <v>1</v>
      </c>
      <c r="B26" s="53"/>
      <c r="C26" s="52"/>
      <c r="D26" s="79"/>
      <c r="E26" s="79"/>
      <c r="F26" s="3"/>
    </row>
    <row r="27" spans="1:6" ht="15">
      <c r="A27" s="53">
        <v>2</v>
      </c>
      <c r="B27" s="53">
        <v>25</v>
      </c>
      <c r="C27" s="52" t="s">
        <v>200</v>
      </c>
      <c r="D27" s="79" t="s">
        <v>1262</v>
      </c>
      <c r="E27" s="79"/>
      <c r="F27" s="3"/>
    </row>
    <row r="28" spans="1:6" ht="15">
      <c r="A28" s="53">
        <v>3</v>
      </c>
      <c r="B28" s="53"/>
      <c r="C28" s="52"/>
      <c r="D28" s="79" t="s">
        <v>1263</v>
      </c>
      <c r="E28" s="79"/>
      <c r="F28" s="3"/>
    </row>
    <row r="29" spans="1:6" ht="15">
      <c r="A29" s="53">
        <v>4</v>
      </c>
      <c r="B29" s="53"/>
      <c r="C29" s="52"/>
      <c r="D29" s="79"/>
      <c r="E29" s="79"/>
      <c r="F29" s="3"/>
    </row>
    <row r="30" spans="1:6" ht="15">
      <c r="A30" s="53">
        <v>5</v>
      </c>
      <c r="B30" s="53"/>
      <c r="C30" s="52"/>
      <c r="D30" s="79"/>
      <c r="E30" s="79"/>
      <c r="F30" s="3"/>
    </row>
    <row r="31" spans="1:6" ht="15">
      <c r="A31" s="53">
        <v>6</v>
      </c>
      <c r="B31" s="53"/>
      <c r="C31" s="52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1" sqref="O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1264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2" t="s">
        <v>1</v>
      </c>
      <c r="D3" s="4" t="s">
        <v>7</v>
      </c>
      <c r="E3" s="52" t="s">
        <v>15</v>
      </c>
      <c r="F3" s="3"/>
    </row>
    <row r="4" spans="1:9" ht="15.75">
      <c r="A4" s="77" t="s">
        <v>1265</v>
      </c>
      <c r="B4" s="78"/>
      <c r="C4" s="2" t="str">
        <f>'GPS точки Заріччя'!M13</f>
        <v>87-8(59)</v>
      </c>
      <c r="D4" s="52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2" t="s">
        <v>10</v>
      </c>
      <c r="B7" s="52" t="s">
        <v>8</v>
      </c>
      <c r="C7" s="52" t="s">
        <v>9</v>
      </c>
      <c r="D7" s="79" t="s">
        <v>3</v>
      </c>
      <c r="E7" s="79"/>
      <c r="F7" s="3"/>
    </row>
    <row r="8" spans="1:9" ht="15">
      <c r="A8" s="53">
        <v>1</v>
      </c>
      <c r="B8" s="54">
        <v>1.7</v>
      </c>
      <c r="C8" s="53">
        <v>100</v>
      </c>
      <c r="D8" s="79" t="s">
        <v>198</v>
      </c>
      <c r="E8" s="79"/>
      <c r="F8" s="3"/>
    </row>
    <row r="9" spans="1:9" ht="15">
      <c r="A9" s="53">
        <v>2</v>
      </c>
      <c r="B9" s="54">
        <v>1.7</v>
      </c>
      <c r="C9" s="53">
        <v>20</v>
      </c>
      <c r="D9" s="79" t="s">
        <v>195</v>
      </c>
      <c r="E9" s="79"/>
      <c r="F9" s="3"/>
    </row>
    <row r="10" spans="1:9" ht="15">
      <c r="A10" s="53">
        <v>3</v>
      </c>
      <c r="B10" s="53">
        <v>1.7</v>
      </c>
      <c r="C10" s="53">
        <v>20</v>
      </c>
      <c r="D10" s="73" t="s">
        <v>195</v>
      </c>
      <c r="E10" s="73"/>
      <c r="F10" s="3"/>
    </row>
    <row r="11" spans="1:9" ht="15">
      <c r="A11" s="53">
        <v>4</v>
      </c>
      <c r="B11" s="53">
        <v>1.7</v>
      </c>
      <c r="C11" s="53">
        <v>20</v>
      </c>
      <c r="D11" s="73" t="s">
        <v>195</v>
      </c>
      <c r="E11" s="73"/>
      <c r="F11" s="3"/>
    </row>
    <row r="12" spans="1:9" ht="15">
      <c r="A12" s="53">
        <v>5</v>
      </c>
      <c r="B12" s="53"/>
      <c r="C12" s="53"/>
      <c r="D12" s="73"/>
      <c r="E12" s="73"/>
      <c r="F12" s="3"/>
    </row>
    <row r="13" spans="1:9" ht="15">
      <c r="A13" s="53">
        <v>6</v>
      </c>
      <c r="B13" s="53"/>
      <c r="C13" s="53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2" t="s">
        <v>11</v>
      </c>
      <c r="B17" s="52" t="s">
        <v>5</v>
      </c>
      <c r="C17" s="80" t="s">
        <v>3</v>
      </c>
      <c r="D17" s="80"/>
      <c r="E17" s="80"/>
      <c r="F17" s="3"/>
    </row>
    <row r="18" spans="1:6" ht="15">
      <c r="A18" s="53" t="s">
        <v>197</v>
      </c>
      <c r="B18" s="53">
        <v>1.2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2" t="s">
        <v>4</v>
      </c>
      <c r="B21" s="52" t="s">
        <v>5</v>
      </c>
      <c r="C21" s="80" t="s">
        <v>3</v>
      </c>
      <c r="D21" s="80"/>
      <c r="E21" s="80"/>
      <c r="F21" s="3"/>
    </row>
    <row r="22" spans="1:6" ht="15">
      <c r="A22" s="53" t="s">
        <v>1232</v>
      </c>
      <c r="B22" s="53">
        <v>0.6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2" t="s">
        <v>10</v>
      </c>
      <c r="B25" s="52" t="s">
        <v>12</v>
      </c>
      <c r="C25" s="52" t="s">
        <v>24</v>
      </c>
      <c r="D25" s="79" t="s">
        <v>3</v>
      </c>
      <c r="E25" s="79"/>
      <c r="F25" s="3"/>
    </row>
    <row r="26" spans="1:6" ht="15">
      <c r="A26" s="53">
        <v>1</v>
      </c>
      <c r="B26" s="53"/>
      <c r="C26" s="52"/>
      <c r="D26" s="79"/>
      <c r="E26" s="79"/>
      <c r="F26" s="3"/>
    </row>
    <row r="27" spans="1:6" ht="15">
      <c r="A27" s="53">
        <v>2</v>
      </c>
      <c r="B27" s="53">
        <v>20</v>
      </c>
      <c r="C27" s="52" t="s">
        <v>200</v>
      </c>
      <c r="D27" s="79" t="s">
        <v>1266</v>
      </c>
      <c r="E27" s="79"/>
      <c r="F27" s="3"/>
    </row>
    <row r="28" spans="1:6" ht="15" customHeight="1">
      <c r="A28" s="53">
        <v>3</v>
      </c>
      <c r="B28" s="53">
        <v>20</v>
      </c>
      <c r="C28" s="52" t="s">
        <v>200</v>
      </c>
      <c r="D28" s="79" t="s">
        <v>1266</v>
      </c>
      <c r="E28" s="79"/>
      <c r="F28" s="3"/>
    </row>
    <row r="29" spans="1:6" ht="15">
      <c r="A29" s="53">
        <v>4</v>
      </c>
      <c r="B29" s="53">
        <v>20</v>
      </c>
      <c r="C29" s="52" t="s">
        <v>200</v>
      </c>
      <c r="D29" s="79" t="s">
        <v>1266</v>
      </c>
      <c r="E29" s="79"/>
      <c r="F29" s="3"/>
    </row>
    <row r="30" spans="1:6" ht="15">
      <c r="A30" s="53">
        <v>5</v>
      </c>
      <c r="B30" s="53"/>
      <c r="C30" s="52"/>
      <c r="D30" s="79"/>
      <c r="E30" s="79"/>
      <c r="F30" s="3"/>
    </row>
    <row r="31" spans="1:6" ht="15">
      <c r="A31" s="53">
        <v>6</v>
      </c>
      <c r="B31" s="53"/>
      <c r="C31" s="52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3" sqref="F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1267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2" t="s">
        <v>1</v>
      </c>
      <c r="D3" s="4" t="s">
        <v>7</v>
      </c>
      <c r="E3" s="52" t="s">
        <v>15</v>
      </c>
      <c r="F3" s="3"/>
    </row>
    <row r="4" spans="1:9" ht="15.75">
      <c r="A4" s="77" t="str">
        <f>'GPS точки Заріччя (3)'!K123</f>
        <v>В59-318</v>
      </c>
      <c r="B4" s="78"/>
      <c r="C4" s="2" t="str">
        <f>'GPS точки Заріччя'!M13</f>
        <v>87-8(59)</v>
      </c>
      <c r="D4" s="52" t="str">
        <f>'GPS точки Заріччя (3)'!L123</f>
        <v>151,01</v>
      </c>
      <c r="E4" s="51" t="str">
        <f>'GPS точки Заріччя (3)'!R123</f>
        <v>149,31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2" t="s">
        <v>10</v>
      </c>
      <c r="B7" s="52" t="s">
        <v>8</v>
      </c>
      <c r="C7" s="52" t="s">
        <v>9</v>
      </c>
      <c r="D7" s="79" t="s">
        <v>3</v>
      </c>
      <c r="E7" s="79"/>
      <c r="F7" s="3"/>
    </row>
    <row r="8" spans="1:9" ht="15">
      <c r="A8" s="53">
        <v>1</v>
      </c>
      <c r="B8" s="54">
        <v>1.5</v>
      </c>
      <c r="C8" s="53">
        <v>150</v>
      </c>
      <c r="D8" s="79" t="s">
        <v>198</v>
      </c>
      <c r="E8" s="79"/>
      <c r="F8" s="3"/>
    </row>
    <row r="9" spans="1:9" ht="15">
      <c r="A9" s="53">
        <v>2</v>
      </c>
      <c r="B9" s="54"/>
      <c r="C9" s="53" t="s">
        <v>216</v>
      </c>
      <c r="D9" s="79" t="s">
        <v>1268</v>
      </c>
      <c r="E9" s="79"/>
      <c r="F9" s="3"/>
    </row>
    <row r="10" spans="1:9" ht="15">
      <c r="A10" s="53">
        <v>3</v>
      </c>
      <c r="B10" s="53">
        <v>1.5</v>
      </c>
      <c r="C10" s="53">
        <v>20</v>
      </c>
      <c r="D10" s="73" t="s">
        <v>1260</v>
      </c>
      <c r="E10" s="73"/>
      <c r="F10" s="3"/>
    </row>
    <row r="11" spans="1:9" ht="15">
      <c r="A11" s="53">
        <v>4</v>
      </c>
      <c r="B11" s="53"/>
      <c r="C11" s="53"/>
      <c r="D11" s="73"/>
      <c r="E11" s="73"/>
      <c r="F11" s="3"/>
    </row>
    <row r="12" spans="1:9" ht="15">
      <c r="A12" s="53">
        <v>5</v>
      </c>
      <c r="B12" s="53"/>
      <c r="C12" s="53"/>
      <c r="D12" s="73"/>
      <c r="E12" s="73"/>
      <c r="F12" s="3"/>
    </row>
    <row r="13" spans="1:9" ht="15">
      <c r="A13" s="53">
        <v>6</v>
      </c>
      <c r="B13" s="53"/>
      <c r="C13" s="53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2" t="s">
        <v>11</v>
      </c>
      <c r="B17" s="52" t="s">
        <v>5</v>
      </c>
      <c r="C17" s="80" t="s">
        <v>3</v>
      </c>
      <c r="D17" s="80"/>
      <c r="E17" s="80"/>
      <c r="F17" s="3"/>
    </row>
    <row r="18" spans="1:6" ht="15">
      <c r="A18" s="53" t="s">
        <v>197</v>
      </c>
      <c r="B18" s="53">
        <v>1.5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2" t="s">
        <v>4</v>
      </c>
      <c r="B21" s="52" t="s">
        <v>5</v>
      </c>
      <c r="C21" s="80" t="s">
        <v>3</v>
      </c>
      <c r="D21" s="80"/>
      <c r="E21" s="80"/>
      <c r="F21" s="3"/>
    </row>
    <row r="22" spans="1:6" ht="15">
      <c r="A22" s="53" t="s">
        <v>198</v>
      </c>
      <c r="B22" s="53">
        <v>0.64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2" t="s">
        <v>10</v>
      </c>
      <c r="B25" s="52" t="s">
        <v>12</v>
      </c>
      <c r="C25" s="52" t="s">
        <v>24</v>
      </c>
      <c r="D25" s="79" t="s">
        <v>3</v>
      </c>
      <c r="E25" s="79"/>
      <c r="F25" s="3"/>
    </row>
    <row r="26" spans="1:6" ht="15">
      <c r="A26" s="53">
        <v>1</v>
      </c>
      <c r="B26" s="53"/>
      <c r="C26" s="52"/>
      <c r="D26" s="79"/>
      <c r="E26" s="79"/>
      <c r="F26" s="3"/>
    </row>
    <row r="27" spans="1:6" ht="15">
      <c r="A27" s="53">
        <v>2</v>
      </c>
      <c r="B27" s="53"/>
      <c r="C27" s="52"/>
      <c r="D27" s="79"/>
      <c r="E27" s="79"/>
      <c r="F27" s="3"/>
    </row>
    <row r="28" spans="1:6" ht="15">
      <c r="A28" s="53">
        <v>3</v>
      </c>
      <c r="B28" s="53">
        <v>20</v>
      </c>
      <c r="C28" s="52" t="s">
        <v>200</v>
      </c>
      <c r="D28" s="79" t="s">
        <v>1269</v>
      </c>
      <c r="E28" s="79"/>
      <c r="F28" s="3"/>
    </row>
    <row r="29" spans="1:6" ht="15">
      <c r="A29" s="53">
        <v>4</v>
      </c>
      <c r="B29" s="53"/>
      <c r="C29" s="52"/>
      <c r="D29" s="79"/>
      <c r="E29" s="79"/>
      <c r="F29" s="3"/>
    </row>
    <row r="30" spans="1:6" ht="15">
      <c r="A30" s="53">
        <v>5</v>
      </c>
      <c r="B30" s="53"/>
      <c r="C30" s="52"/>
      <c r="D30" s="79"/>
      <c r="E30" s="79"/>
      <c r="F30" s="3"/>
    </row>
    <row r="31" spans="1:6" ht="15">
      <c r="A31" s="53">
        <v>6</v>
      </c>
      <c r="B31" s="53"/>
      <c r="C31" s="52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6" sqref="P1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202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4" t="s">
        <v>1</v>
      </c>
      <c r="D3" s="4" t="s">
        <v>7</v>
      </c>
      <c r="E3" s="14" t="s">
        <v>15</v>
      </c>
      <c r="F3" s="3"/>
    </row>
    <row r="4" spans="1:9" ht="15.75">
      <c r="A4" s="77" t="str">
        <f>'GPS точки Заріччя'!K12</f>
        <v>В59-407</v>
      </c>
      <c r="B4" s="78"/>
      <c r="C4" s="2" t="str">
        <f>'GPS точки Заріччя'!M13</f>
        <v>87-8(59)</v>
      </c>
      <c r="D4" s="14" t="str">
        <f>'GPS точки Заріччя'!L12</f>
        <v>147,45</v>
      </c>
      <c r="E4" s="51" t="str">
        <f>'GPS точки Заріччя'!R12</f>
        <v>145,47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9" t="s">
        <v>3</v>
      </c>
      <c r="E7" s="79"/>
      <c r="F7" s="3"/>
    </row>
    <row r="8" spans="1:9" ht="15">
      <c r="A8" s="13">
        <v>1</v>
      </c>
      <c r="B8" s="13">
        <v>1.8</v>
      </c>
      <c r="C8" s="13">
        <v>150</v>
      </c>
      <c r="D8" s="79" t="s">
        <v>195</v>
      </c>
      <c r="E8" s="79"/>
      <c r="F8" s="3"/>
    </row>
    <row r="9" spans="1:9" ht="15">
      <c r="A9" s="13">
        <v>2</v>
      </c>
      <c r="B9" s="13">
        <v>1.8</v>
      </c>
      <c r="C9" s="13">
        <v>100</v>
      </c>
      <c r="D9" s="79" t="s">
        <v>198</v>
      </c>
      <c r="E9" s="79"/>
      <c r="F9" s="3"/>
    </row>
    <row r="10" spans="1:9" ht="15">
      <c r="A10" s="13">
        <v>3</v>
      </c>
      <c r="B10" s="13">
        <v>1.8</v>
      </c>
      <c r="C10" s="13">
        <v>110</v>
      </c>
      <c r="D10" s="73" t="s">
        <v>196</v>
      </c>
      <c r="E10" s="73"/>
      <c r="F10" s="3"/>
    </row>
    <row r="11" spans="1:9" ht="15">
      <c r="A11" s="13">
        <v>4</v>
      </c>
      <c r="B11" s="13"/>
      <c r="C11" s="13"/>
      <c r="D11" s="73"/>
      <c r="E11" s="73"/>
      <c r="F11" s="3"/>
    </row>
    <row r="12" spans="1:9" ht="15">
      <c r="A12" s="13">
        <v>5</v>
      </c>
      <c r="B12" s="13"/>
      <c r="C12" s="13"/>
      <c r="D12" s="73"/>
      <c r="E12" s="73"/>
      <c r="F12" s="3"/>
    </row>
    <row r="13" spans="1:9" ht="15">
      <c r="A13" s="13">
        <v>6</v>
      </c>
      <c r="B13" s="13"/>
      <c r="C13" s="13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80" t="s">
        <v>3</v>
      </c>
      <c r="D17" s="80"/>
      <c r="E17" s="80"/>
      <c r="F17" s="3"/>
    </row>
    <row r="18" spans="1:6" ht="15">
      <c r="A18" s="13" t="s">
        <v>197</v>
      </c>
      <c r="B18" s="13">
        <v>1.5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80" t="s">
        <v>3</v>
      </c>
      <c r="D21" s="80"/>
      <c r="E21" s="80"/>
      <c r="F21" s="3"/>
    </row>
    <row r="22" spans="1:6" ht="15">
      <c r="A22" s="13" t="s">
        <v>198</v>
      </c>
      <c r="B22" s="13">
        <v>0.63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9" t="s">
        <v>3</v>
      </c>
      <c r="E25" s="79"/>
      <c r="F25" s="3"/>
    </row>
    <row r="26" spans="1:6" ht="15">
      <c r="A26" s="13">
        <v>1</v>
      </c>
      <c r="B26" s="13">
        <v>150</v>
      </c>
      <c r="C26" s="14" t="s">
        <v>200</v>
      </c>
      <c r="D26" s="79"/>
      <c r="E26" s="79"/>
      <c r="F26" s="3"/>
    </row>
    <row r="27" spans="1:6" ht="15">
      <c r="A27" s="13">
        <v>2</v>
      </c>
      <c r="B27" s="13">
        <v>100</v>
      </c>
      <c r="C27" s="14" t="s">
        <v>200</v>
      </c>
      <c r="D27" s="79"/>
      <c r="E27" s="79"/>
      <c r="F27" s="3"/>
    </row>
    <row r="28" spans="1:6" ht="15">
      <c r="A28" s="13">
        <v>3</v>
      </c>
      <c r="B28" s="13"/>
      <c r="C28" s="14"/>
      <c r="D28" s="79"/>
      <c r="E28" s="79"/>
      <c r="F28" s="3"/>
    </row>
    <row r="29" spans="1:6" ht="15">
      <c r="A29" s="13">
        <v>4</v>
      </c>
      <c r="B29" s="13">
        <v>20</v>
      </c>
      <c r="C29" s="14" t="s">
        <v>200</v>
      </c>
      <c r="D29" s="79"/>
      <c r="E29" s="79"/>
      <c r="F29" s="3"/>
    </row>
    <row r="30" spans="1:6" ht="15">
      <c r="A30" s="13">
        <v>5</v>
      </c>
      <c r="B30" s="13"/>
      <c r="C30" s="14"/>
      <c r="D30" s="79"/>
      <c r="E30" s="79"/>
      <c r="F30" s="3"/>
    </row>
    <row r="31" spans="1:6" ht="15">
      <c r="A31" s="13">
        <v>6</v>
      </c>
      <c r="B31" s="13"/>
      <c r="C31" s="14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A2" sqref="A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194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1" t="s">
        <v>1</v>
      </c>
      <c r="D3" s="4" t="s">
        <v>7</v>
      </c>
      <c r="E3" s="11" t="s">
        <v>15</v>
      </c>
      <c r="F3" s="3"/>
    </row>
    <row r="4" spans="1:9" ht="15.75">
      <c r="A4" s="77" t="str">
        <f>'GPS точки Заріччя'!K13</f>
        <v>В59-408</v>
      </c>
      <c r="B4" s="78"/>
      <c r="C4" s="2" t="str">
        <f>'GPS точки Заріччя'!M13</f>
        <v>87-8(59)</v>
      </c>
      <c r="D4" s="14" t="str">
        <f>'GPS точки Заріччя'!L13</f>
        <v>147,33</v>
      </c>
      <c r="E4" s="51" t="str">
        <f>'GPS точки Заріччя'!R13</f>
        <v>145,20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79" t="s">
        <v>3</v>
      </c>
      <c r="E7" s="79"/>
      <c r="F7" s="3"/>
    </row>
    <row r="8" spans="1:9" ht="15">
      <c r="A8" s="12">
        <v>1</v>
      </c>
      <c r="B8" s="12">
        <v>1.8</v>
      </c>
      <c r="C8" s="12">
        <v>100</v>
      </c>
      <c r="D8" s="79" t="s">
        <v>195</v>
      </c>
      <c r="E8" s="79"/>
      <c r="F8" s="3"/>
    </row>
    <row r="9" spans="1:9" ht="15">
      <c r="A9" s="12">
        <v>2</v>
      </c>
      <c r="B9" s="12">
        <v>1.8</v>
      </c>
      <c r="C9" s="12">
        <v>100</v>
      </c>
      <c r="D9" s="79" t="s">
        <v>195</v>
      </c>
      <c r="E9" s="79"/>
      <c r="F9" s="3"/>
    </row>
    <row r="10" spans="1:9" ht="15">
      <c r="A10" s="12">
        <v>3</v>
      </c>
      <c r="B10" s="12">
        <v>1.7</v>
      </c>
      <c r="C10" s="12">
        <v>25</v>
      </c>
      <c r="D10" s="73" t="s">
        <v>196</v>
      </c>
      <c r="E10" s="73"/>
      <c r="F10" s="3"/>
    </row>
    <row r="11" spans="1:9" ht="15">
      <c r="A11" s="12">
        <v>4</v>
      </c>
      <c r="B11" s="12">
        <v>1.7</v>
      </c>
      <c r="C11" s="12">
        <v>25</v>
      </c>
      <c r="D11" s="73" t="s">
        <v>196</v>
      </c>
      <c r="E11" s="73"/>
      <c r="F11" s="3"/>
    </row>
    <row r="12" spans="1:9" ht="15">
      <c r="A12" s="12">
        <v>5</v>
      </c>
      <c r="B12" s="12"/>
      <c r="C12" s="12"/>
      <c r="D12" s="73"/>
      <c r="E12" s="73"/>
      <c r="F12" s="3"/>
    </row>
    <row r="13" spans="1:9" ht="15">
      <c r="A13" s="12">
        <v>6</v>
      </c>
      <c r="B13" s="12"/>
      <c r="C13" s="12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80" t="s">
        <v>3</v>
      </c>
      <c r="D17" s="80"/>
      <c r="E17" s="80"/>
      <c r="F17" s="3"/>
    </row>
    <row r="18" spans="1:6" ht="15">
      <c r="A18" s="13" t="s">
        <v>197</v>
      </c>
      <c r="B18" s="12">
        <v>1.25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80" t="s">
        <v>3</v>
      </c>
      <c r="D21" s="80"/>
      <c r="E21" s="80"/>
      <c r="F21" s="3"/>
    </row>
    <row r="22" spans="1:6" ht="15">
      <c r="A22" s="13" t="s">
        <v>198</v>
      </c>
      <c r="B22" s="12">
        <v>0.63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79" t="s">
        <v>3</v>
      </c>
      <c r="E25" s="79"/>
      <c r="F25" s="3"/>
    </row>
    <row r="26" spans="1:6" ht="15">
      <c r="A26" s="12">
        <v>1</v>
      </c>
      <c r="B26" s="12"/>
      <c r="C26" s="11"/>
      <c r="D26" s="79"/>
      <c r="E26" s="79"/>
      <c r="F26" s="3"/>
    </row>
    <row r="27" spans="1:6" ht="15">
      <c r="A27" s="12">
        <v>2</v>
      </c>
      <c r="B27" s="12">
        <v>100</v>
      </c>
      <c r="C27" s="14" t="s">
        <v>199</v>
      </c>
      <c r="D27" s="79" t="s">
        <v>201</v>
      </c>
      <c r="E27" s="79"/>
      <c r="F27" s="3"/>
    </row>
    <row r="28" spans="1:6" ht="15">
      <c r="A28" s="12">
        <v>3</v>
      </c>
      <c r="B28" s="12">
        <v>20</v>
      </c>
      <c r="C28" s="14" t="s">
        <v>200</v>
      </c>
      <c r="D28" s="79"/>
      <c r="E28" s="79"/>
      <c r="F28" s="3"/>
    </row>
    <row r="29" spans="1:6" ht="15">
      <c r="A29" s="12">
        <v>4</v>
      </c>
      <c r="B29" s="12">
        <v>20</v>
      </c>
      <c r="C29" s="14" t="s">
        <v>200</v>
      </c>
      <c r="D29" s="79"/>
      <c r="E29" s="79"/>
      <c r="F29" s="3"/>
    </row>
    <row r="30" spans="1:6" ht="15">
      <c r="A30" s="12">
        <v>5</v>
      </c>
      <c r="B30" s="12"/>
      <c r="C30" s="11"/>
      <c r="D30" s="79"/>
      <c r="E30" s="79"/>
      <c r="F30" s="3"/>
    </row>
    <row r="31" spans="1:6" ht="15">
      <c r="A31" s="12">
        <v>6</v>
      </c>
      <c r="B31" s="12"/>
      <c r="C31" s="11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J6" sqref="J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203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4" t="s">
        <v>1</v>
      </c>
      <c r="D3" s="4" t="s">
        <v>7</v>
      </c>
      <c r="E3" s="14" t="s">
        <v>15</v>
      </c>
      <c r="F3" s="3"/>
    </row>
    <row r="4" spans="1:9" ht="15.75">
      <c r="A4" s="77" t="str">
        <f>'GPS точки Заріччя'!K15</f>
        <v>В59-410</v>
      </c>
      <c r="B4" s="78"/>
      <c r="C4" s="2" t="str">
        <f>'GPS точки Заріччя'!M13</f>
        <v>87-8(59)</v>
      </c>
      <c r="D4" s="14" t="str">
        <f>'GPS точки Заріччя'!L15</f>
        <v>147,40</v>
      </c>
      <c r="E4" s="51" t="str">
        <f>'GPS точки Заріччя'!R15</f>
        <v>145,10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9" t="s">
        <v>3</v>
      </c>
      <c r="E7" s="79"/>
      <c r="F7" s="3"/>
    </row>
    <row r="8" spans="1:9" ht="15">
      <c r="A8" s="13">
        <v>1</v>
      </c>
      <c r="B8" s="13">
        <v>1.8</v>
      </c>
      <c r="C8" s="13">
        <v>150</v>
      </c>
      <c r="D8" s="79" t="s">
        <v>198</v>
      </c>
      <c r="E8" s="79"/>
      <c r="F8" s="3"/>
    </row>
    <row r="9" spans="1:9" ht="15">
      <c r="A9" s="13">
        <v>2</v>
      </c>
      <c r="B9" s="13">
        <v>1.7</v>
      </c>
      <c r="C9" s="13">
        <v>32</v>
      </c>
      <c r="D9" s="79" t="s">
        <v>196</v>
      </c>
      <c r="E9" s="79"/>
      <c r="F9" s="3"/>
    </row>
    <row r="10" spans="1:9" ht="15">
      <c r="A10" s="13">
        <v>3</v>
      </c>
      <c r="B10" s="13"/>
      <c r="C10" s="13"/>
      <c r="D10" s="73"/>
      <c r="E10" s="73"/>
      <c r="F10" s="3"/>
    </row>
    <row r="11" spans="1:9" ht="15">
      <c r="A11" s="13">
        <v>4</v>
      </c>
      <c r="B11" s="13"/>
      <c r="C11" s="13"/>
      <c r="D11" s="73"/>
      <c r="E11" s="73"/>
      <c r="F11" s="3"/>
    </row>
    <row r="12" spans="1:9" ht="15">
      <c r="A12" s="13">
        <v>5</v>
      </c>
      <c r="B12" s="13"/>
      <c r="C12" s="13"/>
      <c r="D12" s="73"/>
      <c r="E12" s="73"/>
      <c r="F12" s="3"/>
    </row>
    <row r="13" spans="1:9" ht="15">
      <c r="A13" s="13">
        <v>6</v>
      </c>
      <c r="B13" s="13"/>
      <c r="C13" s="13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80" t="s">
        <v>3</v>
      </c>
      <c r="D17" s="80"/>
      <c r="E17" s="80"/>
      <c r="F17" s="3"/>
    </row>
    <row r="18" spans="1:6" ht="15">
      <c r="A18" s="13" t="s">
        <v>204</v>
      </c>
      <c r="B18" s="13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80" t="s">
        <v>3</v>
      </c>
      <c r="D21" s="80"/>
      <c r="E21" s="80"/>
      <c r="F21" s="3"/>
    </row>
    <row r="22" spans="1:6" ht="15">
      <c r="A22" s="13" t="s">
        <v>198</v>
      </c>
      <c r="B22" s="13">
        <v>0.63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9" t="s">
        <v>3</v>
      </c>
      <c r="E25" s="79"/>
      <c r="F25" s="3"/>
    </row>
    <row r="26" spans="1:6" ht="15">
      <c r="A26" s="13">
        <v>1</v>
      </c>
      <c r="B26" s="13"/>
      <c r="C26" s="14"/>
      <c r="D26" s="79"/>
      <c r="E26" s="79"/>
      <c r="F26" s="3"/>
    </row>
    <row r="27" spans="1:6" ht="15">
      <c r="A27" s="13">
        <v>2</v>
      </c>
      <c r="B27" s="13">
        <v>25</v>
      </c>
      <c r="C27" s="14" t="s">
        <v>200</v>
      </c>
      <c r="D27" s="79" t="s">
        <v>205</v>
      </c>
      <c r="E27" s="79"/>
      <c r="F27" s="3"/>
    </row>
    <row r="28" spans="1:6" ht="15">
      <c r="A28" s="13">
        <v>3</v>
      </c>
      <c r="B28" s="13"/>
      <c r="C28" s="14"/>
      <c r="D28" s="79"/>
      <c r="E28" s="79"/>
      <c r="F28" s="3"/>
    </row>
    <row r="29" spans="1:6" ht="15">
      <c r="A29" s="13">
        <v>4</v>
      </c>
      <c r="B29" s="13"/>
      <c r="C29" s="14"/>
      <c r="D29" s="79"/>
      <c r="E29" s="79"/>
      <c r="F29" s="3"/>
    </row>
    <row r="30" spans="1:6" ht="15">
      <c r="A30" s="13">
        <v>5</v>
      </c>
      <c r="B30" s="13"/>
      <c r="C30" s="14"/>
      <c r="D30" s="79"/>
      <c r="E30" s="79"/>
      <c r="F30" s="3"/>
    </row>
    <row r="31" spans="1:6" ht="15">
      <c r="A31" s="13">
        <v>6</v>
      </c>
      <c r="B31" s="13"/>
      <c r="C31" s="14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8" sqref="P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206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4" t="s">
        <v>1</v>
      </c>
      <c r="D3" s="4" t="s">
        <v>7</v>
      </c>
      <c r="E3" s="14" t="s">
        <v>15</v>
      </c>
      <c r="F3" s="3"/>
    </row>
    <row r="4" spans="1:9" ht="15.75">
      <c r="A4" s="77" t="str">
        <f>'GPS точки Заріччя'!K16</f>
        <v>В59-411</v>
      </c>
      <c r="B4" s="78"/>
      <c r="C4" s="2" t="str">
        <f>'GPS точки Заріччя'!M13</f>
        <v>87-8(59)</v>
      </c>
      <c r="D4" s="14" t="str">
        <f>'GPS точки Заріччя'!L16</f>
        <v>147,41</v>
      </c>
      <c r="E4" s="51" t="str">
        <f>'GPS точки Заріччя'!R16</f>
        <v>145,12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9" t="s">
        <v>3</v>
      </c>
      <c r="E7" s="79"/>
      <c r="F7" s="3"/>
    </row>
    <row r="8" spans="1:9" ht="15">
      <c r="A8" s="13">
        <v>1</v>
      </c>
      <c r="B8" s="13">
        <v>2</v>
      </c>
      <c r="C8" s="13">
        <v>76</v>
      </c>
      <c r="D8" s="79" t="s">
        <v>195</v>
      </c>
      <c r="E8" s="79"/>
      <c r="F8" s="3"/>
    </row>
    <row r="9" spans="1:9" ht="15">
      <c r="A9" s="13">
        <v>2</v>
      </c>
      <c r="B9" s="13">
        <v>1.8</v>
      </c>
      <c r="C9" s="13">
        <v>25</v>
      </c>
      <c r="D9" s="79" t="s">
        <v>195</v>
      </c>
      <c r="E9" s="79"/>
      <c r="F9" s="3"/>
    </row>
    <row r="10" spans="1:9" ht="15">
      <c r="A10" s="13">
        <v>3</v>
      </c>
      <c r="B10" s="13"/>
      <c r="C10" s="13"/>
      <c r="D10" s="73"/>
      <c r="E10" s="73"/>
      <c r="F10" s="3"/>
    </row>
    <row r="11" spans="1:9" ht="15">
      <c r="A11" s="13">
        <v>4</v>
      </c>
      <c r="B11" s="13"/>
      <c r="C11" s="13"/>
      <c r="D11" s="73"/>
      <c r="E11" s="73"/>
      <c r="F11" s="3"/>
    </row>
    <row r="12" spans="1:9" ht="15">
      <c r="A12" s="13">
        <v>5</v>
      </c>
      <c r="B12" s="13"/>
      <c r="C12" s="13"/>
      <c r="D12" s="73"/>
      <c r="E12" s="73"/>
      <c r="F12" s="3"/>
    </row>
    <row r="13" spans="1:9" ht="15">
      <c r="A13" s="13">
        <v>6</v>
      </c>
      <c r="B13" s="13"/>
      <c r="C13" s="13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80" t="s">
        <v>3</v>
      </c>
      <c r="D17" s="80"/>
      <c r="E17" s="80"/>
      <c r="F17" s="3"/>
    </row>
    <row r="18" spans="1:6" ht="15">
      <c r="A18" s="13" t="s">
        <v>204</v>
      </c>
      <c r="B18" s="13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80" t="s">
        <v>3</v>
      </c>
      <c r="D21" s="80"/>
      <c r="E21" s="80"/>
      <c r="F21" s="3"/>
    </row>
    <row r="22" spans="1:6" ht="15">
      <c r="A22" s="13" t="s">
        <v>198</v>
      </c>
      <c r="B22" s="13">
        <v>0.63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9" t="s">
        <v>3</v>
      </c>
      <c r="E25" s="79"/>
      <c r="F25" s="3"/>
    </row>
    <row r="26" spans="1:6" ht="15">
      <c r="A26" s="13">
        <v>1</v>
      </c>
      <c r="B26" s="13"/>
      <c r="C26" s="14"/>
      <c r="D26" s="79"/>
      <c r="E26" s="79"/>
      <c r="F26" s="3"/>
    </row>
    <row r="27" spans="1:6" ht="15">
      <c r="A27" s="13">
        <v>2</v>
      </c>
      <c r="B27" s="13">
        <v>25</v>
      </c>
      <c r="C27" s="14" t="s">
        <v>200</v>
      </c>
      <c r="D27" s="79" t="s">
        <v>207</v>
      </c>
      <c r="E27" s="79"/>
      <c r="F27" s="3"/>
    </row>
    <row r="28" spans="1:6" ht="15">
      <c r="A28" s="13">
        <v>3</v>
      </c>
      <c r="B28" s="13"/>
      <c r="C28" s="14"/>
      <c r="D28" s="79"/>
      <c r="E28" s="79"/>
      <c r="F28" s="3"/>
    </row>
    <row r="29" spans="1:6" ht="15">
      <c r="A29" s="13">
        <v>4</v>
      </c>
      <c r="B29" s="13"/>
      <c r="C29" s="14"/>
      <c r="D29" s="79"/>
      <c r="E29" s="79"/>
      <c r="F29" s="3"/>
    </row>
    <row r="30" spans="1:6" ht="15">
      <c r="A30" s="13">
        <v>5</v>
      </c>
      <c r="B30" s="13"/>
      <c r="C30" s="14"/>
      <c r="D30" s="79"/>
      <c r="E30" s="79"/>
      <c r="F30" s="3"/>
    </row>
    <row r="31" spans="1:6" ht="15">
      <c r="A31" s="13">
        <v>6</v>
      </c>
      <c r="B31" s="13"/>
      <c r="C31" s="14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B27" sqref="B27:E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208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4" t="s">
        <v>1</v>
      </c>
      <c r="D3" s="4" t="s">
        <v>7</v>
      </c>
      <c r="E3" s="14" t="s">
        <v>15</v>
      </c>
      <c r="F3" s="3"/>
    </row>
    <row r="4" spans="1:9" ht="15.75">
      <c r="A4" s="77" t="str">
        <f>'GPS точки Заріччя'!K17</f>
        <v>В59-412</v>
      </c>
      <c r="B4" s="78"/>
      <c r="C4" s="2" t="str">
        <f>'GPS точки Заріччя'!M13</f>
        <v>87-8(59)</v>
      </c>
      <c r="D4" s="14" t="str">
        <f>'GPS точки Заріччя'!L17</f>
        <v>147,69</v>
      </c>
      <c r="E4" s="51" t="str">
        <f>'GPS точки Заріччя'!R17</f>
        <v>145,97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9" t="s">
        <v>3</v>
      </c>
      <c r="E7" s="79"/>
      <c r="F7" s="3"/>
    </row>
    <row r="8" spans="1:9" ht="15">
      <c r="A8" s="13">
        <v>1</v>
      </c>
      <c r="B8" s="13">
        <v>1.8</v>
      </c>
      <c r="C8" s="13">
        <v>150</v>
      </c>
      <c r="D8" s="79" t="s">
        <v>198</v>
      </c>
      <c r="E8" s="79"/>
      <c r="F8" s="3"/>
    </row>
    <row r="9" spans="1:9" ht="15">
      <c r="A9" s="13">
        <v>2</v>
      </c>
      <c r="B9" s="13"/>
      <c r="C9" s="13"/>
      <c r="D9" s="79"/>
      <c r="E9" s="79"/>
      <c r="F9" s="3"/>
    </row>
    <row r="10" spans="1:9" ht="15">
      <c r="A10" s="13">
        <v>3</v>
      </c>
      <c r="B10" s="13"/>
      <c r="C10" s="13"/>
      <c r="D10" s="73"/>
      <c r="E10" s="73"/>
      <c r="F10" s="3"/>
    </row>
    <row r="11" spans="1:9" ht="15">
      <c r="A11" s="13">
        <v>4</v>
      </c>
      <c r="B11" s="13"/>
      <c r="C11" s="13"/>
      <c r="D11" s="73"/>
      <c r="E11" s="73"/>
      <c r="F11" s="3"/>
    </row>
    <row r="12" spans="1:9" ht="15">
      <c r="A12" s="13">
        <v>5</v>
      </c>
      <c r="B12" s="13"/>
      <c r="C12" s="13"/>
      <c r="D12" s="73"/>
      <c r="E12" s="73"/>
      <c r="F12" s="3"/>
    </row>
    <row r="13" spans="1:9" ht="15">
      <c r="A13" s="13">
        <v>6</v>
      </c>
      <c r="B13" s="13"/>
      <c r="C13" s="13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80" t="s">
        <v>3</v>
      </c>
      <c r="D17" s="80"/>
      <c r="E17" s="80"/>
      <c r="F17" s="3"/>
    </row>
    <row r="18" spans="1:6" ht="15">
      <c r="A18" s="13" t="s">
        <v>204</v>
      </c>
      <c r="B18" s="13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80" t="s">
        <v>3</v>
      </c>
      <c r="D21" s="80"/>
      <c r="E21" s="80"/>
      <c r="F21" s="3"/>
    </row>
    <row r="22" spans="1:6" ht="15">
      <c r="A22" s="13" t="s">
        <v>198</v>
      </c>
      <c r="B22" s="13">
        <v>0.63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9" t="s">
        <v>3</v>
      </c>
      <c r="E25" s="79"/>
      <c r="F25" s="3"/>
    </row>
    <row r="26" spans="1:6" ht="15">
      <c r="A26" s="13">
        <v>1</v>
      </c>
      <c r="B26" s="13"/>
      <c r="C26" s="14"/>
      <c r="D26" s="79"/>
      <c r="E26" s="79"/>
      <c r="F26" s="3"/>
    </row>
    <row r="27" spans="1:6" ht="15">
      <c r="A27" s="13">
        <v>2</v>
      </c>
      <c r="B27" s="13"/>
      <c r="C27" s="14"/>
      <c r="D27" s="79"/>
      <c r="E27" s="79"/>
      <c r="F27" s="3"/>
    </row>
    <row r="28" spans="1:6" ht="15">
      <c r="A28" s="13">
        <v>3</v>
      </c>
      <c r="B28" s="13"/>
      <c r="C28" s="14"/>
      <c r="D28" s="79"/>
      <c r="E28" s="79"/>
      <c r="F28" s="3"/>
    </row>
    <row r="29" spans="1:6" ht="15">
      <c r="A29" s="13">
        <v>4</v>
      </c>
      <c r="B29" s="13"/>
      <c r="C29" s="14"/>
      <c r="D29" s="79"/>
      <c r="E29" s="79"/>
      <c r="F29" s="3"/>
    </row>
    <row r="30" spans="1:6" ht="15">
      <c r="A30" s="13">
        <v>5</v>
      </c>
      <c r="B30" s="13"/>
      <c r="C30" s="14"/>
      <c r="D30" s="79"/>
      <c r="E30" s="79"/>
      <c r="F30" s="3"/>
    </row>
    <row r="31" spans="1:6" ht="15">
      <c r="A31" s="13">
        <v>6</v>
      </c>
      <c r="B31" s="13"/>
      <c r="C31" s="14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5" sqref="H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209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4" t="s">
        <v>1</v>
      </c>
      <c r="D3" s="4" t="s">
        <v>7</v>
      </c>
      <c r="E3" s="14" t="s">
        <v>15</v>
      </c>
      <c r="F3" s="3"/>
    </row>
    <row r="4" spans="1:9" ht="15.75">
      <c r="A4" s="77" t="str">
        <f>'GPS точки Заріччя'!K18</f>
        <v>В59-413</v>
      </c>
      <c r="B4" s="78"/>
      <c r="C4" s="2" t="str">
        <f>'GPS точки Заріччя'!M13</f>
        <v>87-8(59)</v>
      </c>
      <c r="D4" s="14" t="str">
        <f>'GPS точки Заріччя'!L18</f>
        <v>147,75</v>
      </c>
      <c r="E4" s="51" t="str">
        <f>'GPS точки Заріччя'!R18</f>
        <v>145,93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9" t="s">
        <v>3</v>
      </c>
      <c r="E7" s="79"/>
      <c r="F7" s="3"/>
    </row>
    <row r="8" spans="1:9" ht="15">
      <c r="A8" s="13">
        <v>1</v>
      </c>
      <c r="B8" s="13">
        <v>2</v>
      </c>
      <c r="C8" s="13">
        <v>76</v>
      </c>
      <c r="D8" s="79" t="s">
        <v>195</v>
      </c>
      <c r="E8" s="79"/>
      <c r="F8" s="3"/>
    </row>
    <row r="9" spans="1:9" ht="15">
      <c r="A9" s="13">
        <v>2</v>
      </c>
      <c r="B9" s="13">
        <v>1.8</v>
      </c>
      <c r="C9" s="13">
        <v>25</v>
      </c>
      <c r="D9" s="79" t="s">
        <v>195</v>
      </c>
      <c r="E9" s="79"/>
      <c r="F9" s="3"/>
    </row>
    <row r="10" spans="1:9" ht="15">
      <c r="A10" s="13">
        <v>3</v>
      </c>
      <c r="B10" s="13"/>
      <c r="C10" s="13"/>
      <c r="D10" s="73"/>
      <c r="E10" s="73"/>
      <c r="F10" s="3"/>
    </row>
    <row r="11" spans="1:9" ht="15">
      <c r="A11" s="13">
        <v>4</v>
      </c>
      <c r="B11" s="13"/>
      <c r="C11" s="13"/>
      <c r="D11" s="73"/>
      <c r="E11" s="73"/>
      <c r="F11" s="3"/>
    </row>
    <row r="12" spans="1:9" ht="15">
      <c r="A12" s="13">
        <v>5</v>
      </c>
      <c r="B12" s="13"/>
      <c r="C12" s="13"/>
      <c r="D12" s="73"/>
      <c r="E12" s="73"/>
      <c r="F12" s="3"/>
    </row>
    <row r="13" spans="1:9" ht="15">
      <c r="A13" s="13">
        <v>6</v>
      </c>
      <c r="B13" s="13"/>
      <c r="C13" s="13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80" t="s">
        <v>3</v>
      </c>
      <c r="D17" s="80"/>
      <c r="E17" s="80"/>
      <c r="F17" s="3"/>
    </row>
    <row r="18" spans="1:6" ht="15">
      <c r="A18" s="13" t="s">
        <v>204</v>
      </c>
      <c r="B18" s="13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80" t="s">
        <v>3</v>
      </c>
      <c r="D21" s="80"/>
      <c r="E21" s="80"/>
      <c r="F21" s="3"/>
    </row>
    <row r="22" spans="1:6" ht="15">
      <c r="A22" s="13"/>
      <c r="B22" s="13"/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9" t="s">
        <v>3</v>
      </c>
      <c r="E25" s="79"/>
      <c r="F25" s="3"/>
    </row>
    <row r="26" spans="1:6" ht="15">
      <c r="A26" s="13">
        <v>1</v>
      </c>
      <c r="B26" s="13"/>
      <c r="C26" s="14"/>
      <c r="D26" s="79"/>
      <c r="E26" s="79"/>
      <c r="F26" s="3"/>
    </row>
    <row r="27" spans="1:6" ht="15">
      <c r="A27" s="13">
        <v>2</v>
      </c>
      <c r="B27" s="13">
        <v>25</v>
      </c>
      <c r="C27" s="14" t="s">
        <v>200</v>
      </c>
      <c r="D27" s="79" t="s">
        <v>210</v>
      </c>
      <c r="E27" s="79"/>
      <c r="F27" s="3"/>
    </row>
    <row r="28" spans="1:6" ht="15">
      <c r="A28" s="13">
        <v>3</v>
      </c>
      <c r="B28" s="13"/>
      <c r="C28" s="14"/>
      <c r="D28" s="79"/>
      <c r="E28" s="79"/>
      <c r="F28" s="3"/>
    </row>
    <row r="29" spans="1:6" ht="15">
      <c r="A29" s="13">
        <v>4</v>
      </c>
      <c r="B29" s="13"/>
      <c r="C29" s="14"/>
      <c r="D29" s="79"/>
      <c r="E29" s="79"/>
      <c r="F29" s="3"/>
    </row>
    <row r="30" spans="1:6" ht="15">
      <c r="A30" s="13">
        <v>5</v>
      </c>
      <c r="B30" s="13"/>
      <c r="C30" s="14"/>
      <c r="D30" s="79"/>
      <c r="E30" s="79"/>
      <c r="F30" s="3"/>
    </row>
    <row r="31" spans="1:6" ht="15">
      <c r="A31" s="13">
        <v>6</v>
      </c>
      <c r="B31" s="13"/>
      <c r="C31" s="14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3" sqref="H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211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4" t="s">
        <v>1</v>
      </c>
      <c r="D3" s="4" t="s">
        <v>7</v>
      </c>
      <c r="E3" s="14" t="s">
        <v>15</v>
      </c>
      <c r="F3" s="3"/>
    </row>
    <row r="4" spans="1:9" ht="15.75">
      <c r="A4" s="77" t="str">
        <f>'GPS точки Заріччя'!K19</f>
        <v>В59-414</v>
      </c>
      <c r="B4" s="78"/>
      <c r="C4" s="2" t="str">
        <f>'GPS точки Заріччя'!M13</f>
        <v>87-8(59)</v>
      </c>
      <c r="D4" s="14" t="str">
        <f>'GPS точки Заріччя'!L19</f>
        <v>147,73</v>
      </c>
      <c r="E4" s="51" t="str">
        <f>'GPS точки Заріччя'!R19</f>
        <v>145,99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9" t="s">
        <v>3</v>
      </c>
      <c r="E7" s="79"/>
      <c r="F7" s="3"/>
    </row>
    <row r="8" spans="1:9" ht="15">
      <c r="A8" s="13">
        <v>1</v>
      </c>
      <c r="B8" s="13">
        <v>1.8</v>
      </c>
      <c r="C8" s="13">
        <v>150</v>
      </c>
      <c r="D8" s="79" t="s">
        <v>198</v>
      </c>
      <c r="E8" s="79"/>
      <c r="F8" s="3"/>
    </row>
    <row r="9" spans="1:9" ht="15">
      <c r="A9" s="13">
        <v>2</v>
      </c>
      <c r="B9" s="13"/>
      <c r="C9" s="13"/>
      <c r="D9" s="79"/>
      <c r="E9" s="79"/>
      <c r="F9" s="3"/>
    </row>
    <row r="10" spans="1:9" ht="15">
      <c r="A10" s="13">
        <v>3</v>
      </c>
      <c r="B10" s="13"/>
      <c r="C10" s="13"/>
      <c r="D10" s="73"/>
      <c r="E10" s="73"/>
      <c r="F10" s="3"/>
    </row>
    <row r="11" spans="1:9" ht="15">
      <c r="A11" s="13">
        <v>4</v>
      </c>
      <c r="B11" s="13"/>
      <c r="C11" s="13"/>
      <c r="D11" s="73"/>
      <c r="E11" s="73"/>
      <c r="F11" s="3"/>
    </row>
    <row r="12" spans="1:9" ht="15">
      <c r="A12" s="13">
        <v>5</v>
      </c>
      <c r="B12" s="13"/>
      <c r="C12" s="13"/>
      <c r="D12" s="73"/>
      <c r="E12" s="73"/>
      <c r="F12" s="3"/>
    </row>
    <row r="13" spans="1:9" ht="15">
      <c r="A13" s="13">
        <v>6</v>
      </c>
      <c r="B13" s="13"/>
      <c r="C13" s="13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80" t="s">
        <v>3</v>
      </c>
      <c r="D17" s="80"/>
      <c r="E17" s="80"/>
      <c r="F17" s="3"/>
    </row>
    <row r="18" spans="1:6" ht="15">
      <c r="A18" s="13" t="s">
        <v>204</v>
      </c>
      <c r="B18" s="13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80" t="s">
        <v>3</v>
      </c>
      <c r="D21" s="80"/>
      <c r="E21" s="80"/>
      <c r="F21" s="3"/>
    </row>
    <row r="22" spans="1:6" ht="15">
      <c r="A22" s="13" t="s">
        <v>198</v>
      </c>
      <c r="B22" s="13">
        <v>0.63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9" t="s">
        <v>3</v>
      </c>
      <c r="E25" s="79"/>
      <c r="F25" s="3"/>
    </row>
    <row r="26" spans="1:6" ht="15">
      <c r="A26" s="13">
        <v>1</v>
      </c>
      <c r="B26" s="13"/>
      <c r="C26" s="14"/>
      <c r="D26" s="79"/>
      <c r="E26" s="79"/>
      <c r="F26" s="3"/>
    </row>
    <row r="27" spans="1:6" ht="15">
      <c r="A27" s="13">
        <v>2</v>
      </c>
      <c r="B27" s="13"/>
      <c r="C27" s="14"/>
      <c r="D27" s="79"/>
      <c r="E27" s="79"/>
      <c r="F27" s="3"/>
    </row>
    <row r="28" spans="1:6" ht="15">
      <c r="A28" s="13">
        <v>3</v>
      </c>
      <c r="B28" s="13"/>
      <c r="C28" s="14"/>
      <c r="D28" s="79"/>
      <c r="E28" s="79"/>
      <c r="F28" s="3"/>
    </row>
    <row r="29" spans="1:6" ht="15">
      <c r="A29" s="13">
        <v>4</v>
      </c>
      <c r="B29" s="13"/>
      <c r="C29" s="14"/>
      <c r="D29" s="79"/>
      <c r="E29" s="79"/>
      <c r="F29" s="3"/>
    </row>
    <row r="30" spans="1:6" ht="15">
      <c r="A30" s="13">
        <v>5</v>
      </c>
      <c r="B30" s="13"/>
      <c r="C30" s="14"/>
      <c r="D30" s="79"/>
      <c r="E30" s="79"/>
      <c r="F30" s="3"/>
    </row>
    <row r="31" spans="1:6" ht="15">
      <c r="A31" s="13">
        <v>6</v>
      </c>
      <c r="B31" s="13"/>
      <c r="C31" s="14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212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4" t="s">
        <v>1</v>
      </c>
      <c r="D3" s="4" t="s">
        <v>7</v>
      </c>
      <c r="E3" s="14" t="s">
        <v>15</v>
      </c>
      <c r="F3" s="3"/>
    </row>
    <row r="4" spans="1:9" ht="15.75">
      <c r="A4" s="77" t="str">
        <f>'GPS точки Заріччя'!K20</f>
        <v>В59-415</v>
      </c>
      <c r="B4" s="78"/>
      <c r="C4" s="2" t="str">
        <f>'GPS точки Заріччя'!M13</f>
        <v>87-8(59)</v>
      </c>
      <c r="D4" s="14" t="str">
        <f>'GPS точки Заріччя'!L20</f>
        <v>147,82</v>
      </c>
      <c r="E4" s="51" t="str">
        <f>'GPS точки Заріччя'!R20</f>
        <v>146,08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9" t="s">
        <v>3</v>
      </c>
      <c r="E7" s="79"/>
      <c r="F7" s="3"/>
    </row>
    <row r="8" spans="1:9" ht="15">
      <c r="A8" s="13">
        <v>1</v>
      </c>
      <c r="B8" s="13">
        <v>2</v>
      </c>
      <c r="C8" s="13">
        <v>100</v>
      </c>
      <c r="D8" s="79" t="s">
        <v>198</v>
      </c>
      <c r="E8" s="79"/>
      <c r="F8" s="3"/>
    </row>
    <row r="9" spans="1:9" ht="15">
      <c r="A9" s="13">
        <v>2</v>
      </c>
      <c r="B9" s="13">
        <v>1.6</v>
      </c>
      <c r="C9" s="13">
        <v>25</v>
      </c>
      <c r="D9" s="79" t="s">
        <v>196</v>
      </c>
      <c r="E9" s="79"/>
      <c r="F9" s="3"/>
    </row>
    <row r="10" spans="1:9" ht="15">
      <c r="A10" s="13">
        <v>3</v>
      </c>
      <c r="B10" s="13">
        <v>1.6</v>
      </c>
      <c r="C10" s="13">
        <v>25</v>
      </c>
      <c r="D10" s="73" t="s">
        <v>195</v>
      </c>
      <c r="E10" s="73"/>
      <c r="F10" s="3"/>
    </row>
    <row r="11" spans="1:9" ht="15">
      <c r="A11" s="13">
        <v>4</v>
      </c>
      <c r="B11" s="13"/>
      <c r="C11" s="13"/>
      <c r="D11" s="73"/>
      <c r="E11" s="73"/>
      <c r="F11" s="3"/>
    </row>
    <row r="12" spans="1:9" ht="15">
      <c r="A12" s="13">
        <v>5</v>
      </c>
      <c r="B12" s="13"/>
      <c r="C12" s="13"/>
      <c r="D12" s="73"/>
      <c r="E12" s="73"/>
      <c r="F12" s="3"/>
    </row>
    <row r="13" spans="1:9" ht="15">
      <c r="A13" s="13">
        <v>6</v>
      </c>
      <c r="B13" s="13"/>
      <c r="C13" s="13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80" t="s">
        <v>3</v>
      </c>
      <c r="D17" s="80"/>
      <c r="E17" s="80"/>
      <c r="F17" s="3"/>
    </row>
    <row r="18" spans="1:6" ht="15">
      <c r="A18" s="13" t="s">
        <v>204</v>
      </c>
      <c r="B18" s="13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80" t="s">
        <v>3</v>
      </c>
      <c r="D21" s="80"/>
      <c r="E21" s="80"/>
      <c r="F21" s="3"/>
    </row>
    <row r="22" spans="1:6" ht="15">
      <c r="A22" s="13" t="s">
        <v>198</v>
      </c>
      <c r="B22" s="13">
        <v>0.63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9" t="s">
        <v>3</v>
      </c>
      <c r="E25" s="79"/>
      <c r="F25" s="3"/>
    </row>
    <row r="26" spans="1:6" ht="15">
      <c r="A26" s="13">
        <v>1</v>
      </c>
      <c r="B26" s="13"/>
      <c r="C26" s="14"/>
      <c r="D26" s="79"/>
      <c r="E26" s="79"/>
      <c r="F26" s="3"/>
    </row>
    <row r="27" spans="1:6" ht="15">
      <c r="A27" s="13">
        <v>2</v>
      </c>
      <c r="B27" s="13">
        <v>20</v>
      </c>
      <c r="C27" s="14" t="s">
        <v>200</v>
      </c>
      <c r="D27" s="79" t="s">
        <v>213</v>
      </c>
      <c r="E27" s="79"/>
      <c r="F27" s="3"/>
    </row>
    <row r="28" spans="1:6" ht="15">
      <c r="A28" s="13">
        <v>3</v>
      </c>
      <c r="B28" s="13">
        <v>25</v>
      </c>
      <c r="C28" s="14" t="s">
        <v>200</v>
      </c>
      <c r="D28" s="79" t="s">
        <v>214</v>
      </c>
      <c r="E28" s="79"/>
      <c r="F28" s="3"/>
    </row>
    <row r="29" spans="1:6" ht="15">
      <c r="A29" s="13">
        <v>4</v>
      </c>
      <c r="B29" s="13"/>
      <c r="C29" s="14"/>
      <c r="D29" s="79"/>
      <c r="E29" s="79"/>
      <c r="F29" s="3"/>
    </row>
    <row r="30" spans="1:6" ht="15">
      <c r="A30" s="13">
        <v>5</v>
      </c>
      <c r="B30" s="13"/>
      <c r="C30" s="14"/>
      <c r="D30" s="79"/>
      <c r="E30" s="79"/>
      <c r="F30" s="3"/>
    </row>
    <row r="31" spans="1:6" ht="15">
      <c r="A31" s="13">
        <v>6</v>
      </c>
      <c r="B31" s="13"/>
      <c r="C31" s="14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C10" sqref="C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215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4" t="s">
        <v>1</v>
      </c>
      <c r="D3" s="4" t="s">
        <v>7</v>
      </c>
      <c r="E3" s="14" t="s">
        <v>15</v>
      </c>
      <c r="F3" s="3"/>
    </row>
    <row r="4" spans="1:9" ht="15.75">
      <c r="A4" s="77" t="str">
        <f>'GPS точки Заріччя'!K22</f>
        <v>В59-417</v>
      </c>
      <c r="B4" s="78"/>
      <c r="C4" s="2" t="str">
        <f>'GPS точки Заріччя'!M13</f>
        <v>87-8(59)</v>
      </c>
      <c r="D4" s="14" t="str">
        <f>'GPS точки Заріччя'!L22</f>
        <v>148,18</v>
      </c>
      <c r="E4" s="51" t="str">
        <f>'GPS точки Заріччя'!R22</f>
        <v>146,40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9" t="s">
        <v>3</v>
      </c>
      <c r="E7" s="79"/>
      <c r="F7" s="3"/>
    </row>
    <row r="8" spans="1:9" ht="15">
      <c r="A8" s="13">
        <v>1</v>
      </c>
      <c r="B8" s="13">
        <v>1.8</v>
      </c>
      <c r="C8" s="13">
        <v>150</v>
      </c>
      <c r="D8" s="79" t="s">
        <v>198</v>
      </c>
      <c r="E8" s="79"/>
      <c r="F8" s="3"/>
    </row>
    <row r="9" spans="1:9" ht="15">
      <c r="A9" s="13">
        <v>2</v>
      </c>
      <c r="B9" s="13"/>
      <c r="C9" s="13" t="s">
        <v>216</v>
      </c>
      <c r="D9" s="79"/>
      <c r="E9" s="79"/>
      <c r="F9" s="3"/>
    </row>
    <row r="10" spans="1:9" ht="15">
      <c r="A10" s="13">
        <v>3</v>
      </c>
      <c r="B10" s="13">
        <v>1.8</v>
      </c>
      <c r="C10" s="13">
        <v>150</v>
      </c>
      <c r="D10" s="79" t="s">
        <v>198</v>
      </c>
      <c r="E10" s="79"/>
      <c r="F10" s="3"/>
    </row>
    <row r="11" spans="1:9" ht="15">
      <c r="A11" s="13">
        <v>4</v>
      </c>
      <c r="B11" s="13">
        <v>1.7</v>
      </c>
      <c r="C11" s="13">
        <v>25</v>
      </c>
      <c r="D11" s="73" t="s">
        <v>196</v>
      </c>
      <c r="E11" s="73"/>
      <c r="F11" s="3"/>
    </row>
    <row r="12" spans="1:9" ht="15">
      <c r="A12" s="13">
        <v>5</v>
      </c>
      <c r="B12" s="13"/>
      <c r="C12" s="13"/>
      <c r="D12" s="73"/>
      <c r="E12" s="73"/>
      <c r="F12" s="3"/>
    </row>
    <row r="13" spans="1:9" ht="15">
      <c r="A13" s="13">
        <v>6</v>
      </c>
      <c r="B13" s="13"/>
      <c r="C13" s="13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80" t="s">
        <v>3</v>
      </c>
      <c r="D17" s="80"/>
      <c r="E17" s="80"/>
      <c r="F17" s="3"/>
    </row>
    <row r="18" spans="1:6" ht="15">
      <c r="A18" s="13" t="s">
        <v>197</v>
      </c>
      <c r="B18" s="13">
        <v>1.5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80" t="s">
        <v>3</v>
      </c>
      <c r="D21" s="80"/>
      <c r="E21" s="80"/>
      <c r="F21" s="3"/>
    </row>
    <row r="22" spans="1:6" ht="15">
      <c r="A22" s="13" t="s">
        <v>198</v>
      </c>
      <c r="B22" s="13">
        <v>0.63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9" t="s">
        <v>3</v>
      </c>
      <c r="E25" s="79"/>
      <c r="F25" s="3"/>
    </row>
    <row r="26" spans="1:6" ht="15">
      <c r="A26" s="13">
        <v>1</v>
      </c>
      <c r="B26" s="13">
        <v>150</v>
      </c>
      <c r="C26" s="14" t="s">
        <v>200</v>
      </c>
      <c r="D26" s="79"/>
      <c r="E26" s="79"/>
      <c r="F26" s="3"/>
    </row>
    <row r="27" spans="1:6" ht="15">
      <c r="A27" s="13">
        <v>2</v>
      </c>
      <c r="B27" s="13">
        <v>20</v>
      </c>
      <c r="C27" s="14" t="s">
        <v>200</v>
      </c>
      <c r="D27" s="79"/>
      <c r="E27" s="79"/>
      <c r="F27" s="3"/>
    </row>
    <row r="28" spans="1:6" ht="15">
      <c r="A28" s="13">
        <v>3</v>
      </c>
      <c r="B28" s="13"/>
      <c r="C28" s="14"/>
      <c r="D28" s="79"/>
      <c r="E28" s="79"/>
      <c r="F28" s="3"/>
    </row>
    <row r="29" spans="1:6" ht="15">
      <c r="A29" s="13">
        <v>4</v>
      </c>
      <c r="B29" s="13"/>
      <c r="C29" s="14"/>
      <c r="D29" s="79"/>
      <c r="E29" s="79"/>
      <c r="F29" s="3"/>
    </row>
    <row r="30" spans="1:6" ht="15">
      <c r="A30" s="13">
        <v>5</v>
      </c>
      <c r="B30" s="13"/>
      <c r="C30" s="14"/>
      <c r="D30" s="79"/>
      <c r="E30" s="79"/>
      <c r="F30" s="3"/>
    </row>
    <row r="31" spans="1:6" ht="15">
      <c r="A31" s="13">
        <v>6</v>
      </c>
      <c r="B31" s="13"/>
      <c r="C31" s="14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8" sqref="F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217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4" t="s">
        <v>1</v>
      </c>
      <c r="D3" s="4" t="s">
        <v>7</v>
      </c>
      <c r="E3" s="14" t="s">
        <v>15</v>
      </c>
      <c r="F3" s="3"/>
    </row>
    <row r="4" spans="1:9" ht="15.75">
      <c r="A4" s="77" t="str">
        <f>'GPS точки Заріччя'!K23</f>
        <v>В59-418</v>
      </c>
      <c r="B4" s="78"/>
      <c r="C4" s="2" t="str">
        <f>'GPS точки Заріччя'!M13</f>
        <v>87-8(59)</v>
      </c>
      <c r="D4" s="14" t="str">
        <f>'GPS точки Заріччя'!L23</f>
        <v>148,06</v>
      </c>
      <c r="E4" s="51" t="str">
        <f>'GPS точки Заріччя'!R23</f>
        <v>146,39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9" t="s">
        <v>3</v>
      </c>
      <c r="E7" s="79"/>
      <c r="F7" s="3"/>
    </row>
    <row r="8" spans="1:9" ht="15">
      <c r="A8" s="13">
        <v>1</v>
      </c>
      <c r="B8" s="13">
        <v>2</v>
      </c>
      <c r="C8" s="13">
        <v>100</v>
      </c>
      <c r="D8" s="79" t="s">
        <v>195</v>
      </c>
      <c r="E8" s="79"/>
      <c r="F8" s="3"/>
    </row>
    <row r="9" spans="1:9" ht="15">
      <c r="A9" s="13">
        <v>2</v>
      </c>
      <c r="B9" s="13">
        <v>2</v>
      </c>
      <c r="C9" s="13">
        <v>100</v>
      </c>
      <c r="D9" s="79" t="s">
        <v>195</v>
      </c>
      <c r="E9" s="79"/>
      <c r="F9" s="3"/>
    </row>
    <row r="10" spans="1:9" ht="15">
      <c r="A10" s="13">
        <v>3</v>
      </c>
      <c r="B10" s="13">
        <v>2</v>
      </c>
      <c r="C10" s="13">
        <v>100</v>
      </c>
      <c r="D10" s="73" t="s">
        <v>195</v>
      </c>
      <c r="E10" s="73"/>
      <c r="F10" s="3"/>
    </row>
    <row r="11" spans="1:9" ht="15">
      <c r="A11" s="13">
        <v>4</v>
      </c>
      <c r="B11" s="13"/>
      <c r="C11" s="13"/>
      <c r="D11" s="73"/>
      <c r="E11" s="73"/>
      <c r="F11" s="3"/>
    </row>
    <row r="12" spans="1:9" ht="15">
      <c r="A12" s="13">
        <v>5</v>
      </c>
      <c r="B12" s="13"/>
      <c r="C12" s="13"/>
      <c r="D12" s="73"/>
      <c r="E12" s="73"/>
      <c r="F12" s="3"/>
    </row>
    <row r="13" spans="1:9" ht="15">
      <c r="A13" s="13">
        <v>6</v>
      </c>
      <c r="B13" s="13"/>
      <c r="C13" s="13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80" t="s">
        <v>3</v>
      </c>
      <c r="D17" s="80"/>
      <c r="E17" s="80"/>
      <c r="F17" s="3"/>
    </row>
    <row r="18" spans="1:6" ht="15">
      <c r="A18" s="13"/>
      <c r="B18" s="13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80" t="s">
        <v>3</v>
      </c>
      <c r="D21" s="80"/>
      <c r="E21" s="80"/>
      <c r="F21" s="3"/>
    </row>
    <row r="22" spans="1:6" ht="15">
      <c r="A22" s="13"/>
      <c r="B22" s="13"/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9" t="s">
        <v>3</v>
      </c>
      <c r="E25" s="79"/>
      <c r="F25" s="3"/>
    </row>
    <row r="26" spans="1:6" ht="15">
      <c r="A26" s="13">
        <v>1</v>
      </c>
      <c r="B26" s="13"/>
      <c r="C26" s="14"/>
      <c r="D26" s="79"/>
      <c r="E26" s="79"/>
      <c r="F26" s="3"/>
    </row>
    <row r="27" spans="1:6" ht="15">
      <c r="A27" s="13">
        <v>2</v>
      </c>
      <c r="B27" s="13"/>
      <c r="C27" s="14"/>
      <c r="D27" s="79"/>
      <c r="E27" s="79"/>
      <c r="F27" s="3"/>
    </row>
    <row r="28" spans="1:6" ht="15">
      <c r="A28" s="13">
        <v>3</v>
      </c>
      <c r="B28" s="13"/>
      <c r="C28" s="14"/>
      <c r="D28" s="79"/>
      <c r="E28" s="79"/>
      <c r="F28" s="3"/>
    </row>
    <row r="29" spans="1:6" ht="15">
      <c r="A29" s="13">
        <v>4</v>
      </c>
      <c r="B29" s="13"/>
      <c r="C29" s="14"/>
      <c r="D29" s="79"/>
      <c r="E29" s="79"/>
      <c r="F29" s="3"/>
    </row>
    <row r="30" spans="1:6" ht="15">
      <c r="A30" s="13">
        <v>5</v>
      </c>
      <c r="B30" s="13"/>
      <c r="C30" s="14"/>
      <c r="D30" s="79"/>
      <c r="E30" s="79"/>
      <c r="F30" s="3"/>
    </row>
    <row r="31" spans="1:6" ht="15">
      <c r="A31" s="13">
        <v>6</v>
      </c>
      <c r="B31" s="13"/>
      <c r="C31" s="14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9" sqref="O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1471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60" t="s">
        <v>1</v>
      </c>
      <c r="D3" s="4" t="s">
        <v>7</v>
      </c>
      <c r="E3" s="60" t="s">
        <v>15</v>
      </c>
      <c r="F3" s="3"/>
    </row>
    <row r="4" spans="1:9" ht="15.75">
      <c r="A4" s="77" t="str">
        <f>'GPS точки Заріччя'!K30</f>
        <v>В59-425</v>
      </c>
      <c r="B4" s="78"/>
      <c r="C4" s="2" t="str">
        <f>'GPS точки Заріччя'!M13</f>
        <v>87-8(59)</v>
      </c>
      <c r="D4" s="60" t="str">
        <f>'GPS точки Заріччя'!L30</f>
        <v>147,53</v>
      </c>
      <c r="E4" s="51" t="str">
        <f>'GPS точки Заріччя'!R30</f>
        <v>145,35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0" t="s">
        <v>10</v>
      </c>
      <c r="B7" s="60" t="s">
        <v>8</v>
      </c>
      <c r="C7" s="60" t="s">
        <v>9</v>
      </c>
      <c r="D7" s="79" t="s">
        <v>3</v>
      </c>
      <c r="E7" s="79"/>
      <c r="F7" s="3"/>
    </row>
    <row r="8" spans="1:9" ht="15">
      <c r="A8" s="61">
        <v>1</v>
      </c>
      <c r="B8" s="61">
        <v>2.1</v>
      </c>
      <c r="C8" s="61">
        <v>100</v>
      </c>
      <c r="D8" s="79" t="s">
        <v>198</v>
      </c>
      <c r="E8" s="79"/>
      <c r="F8" s="3"/>
    </row>
    <row r="9" spans="1:9" ht="15">
      <c r="A9" s="61">
        <v>2</v>
      </c>
      <c r="B9" s="61"/>
      <c r="C9" s="61"/>
      <c r="D9" s="79"/>
      <c r="E9" s="79"/>
      <c r="F9" s="3"/>
    </row>
    <row r="10" spans="1:9" ht="15">
      <c r="A10" s="61">
        <v>3</v>
      </c>
      <c r="B10" s="61"/>
      <c r="C10" s="61"/>
      <c r="D10" s="73"/>
      <c r="E10" s="73"/>
      <c r="F10" s="3"/>
    </row>
    <row r="11" spans="1:9" ht="15">
      <c r="A11" s="61">
        <v>4</v>
      </c>
      <c r="B11" s="61"/>
      <c r="C11" s="61"/>
      <c r="D11" s="73"/>
      <c r="E11" s="73"/>
      <c r="F11" s="3"/>
    </row>
    <row r="12" spans="1:9" ht="15">
      <c r="A12" s="61">
        <v>5</v>
      </c>
      <c r="B12" s="61"/>
      <c r="C12" s="61"/>
      <c r="D12" s="73"/>
      <c r="E12" s="73"/>
      <c r="F12" s="3"/>
    </row>
    <row r="13" spans="1:9" ht="15">
      <c r="A13" s="61">
        <v>6</v>
      </c>
      <c r="B13" s="61"/>
      <c r="C13" s="61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0" t="s">
        <v>11</v>
      </c>
      <c r="B17" s="60" t="s">
        <v>5</v>
      </c>
      <c r="C17" s="80" t="s">
        <v>3</v>
      </c>
      <c r="D17" s="80"/>
      <c r="E17" s="80"/>
      <c r="F17" s="3"/>
    </row>
    <row r="18" spans="1:6" ht="15">
      <c r="A18" s="61" t="s">
        <v>197</v>
      </c>
      <c r="B18" s="54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0" t="s">
        <v>4</v>
      </c>
      <c r="B21" s="60" t="s">
        <v>5</v>
      </c>
      <c r="C21" s="80" t="s">
        <v>3</v>
      </c>
      <c r="D21" s="80"/>
      <c r="E21" s="80"/>
      <c r="F21" s="3"/>
    </row>
    <row r="22" spans="1:6" ht="15">
      <c r="A22" s="61" t="s">
        <v>198</v>
      </c>
      <c r="B22" s="61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0" t="s">
        <v>10</v>
      </c>
      <c r="B25" s="60" t="s">
        <v>12</v>
      </c>
      <c r="C25" s="60" t="s">
        <v>24</v>
      </c>
      <c r="D25" s="79" t="s">
        <v>3</v>
      </c>
      <c r="E25" s="79"/>
      <c r="F25" s="3"/>
    </row>
    <row r="26" spans="1:6" ht="15">
      <c r="A26" s="61">
        <v>1</v>
      </c>
      <c r="B26" s="61">
        <v>100</v>
      </c>
      <c r="C26" s="60" t="s">
        <v>200</v>
      </c>
      <c r="D26" s="79"/>
      <c r="E26" s="79"/>
      <c r="F26" s="3"/>
    </row>
    <row r="27" spans="1:6" ht="15">
      <c r="A27" s="61">
        <v>2</v>
      </c>
      <c r="B27" s="61"/>
      <c r="C27" s="60"/>
      <c r="D27" s="79"/>
      <c r="E27" s="79"/>
      <c r="F27" s="3"/>
    </row>
    <row r="28" spans="1:6" ht="15">
      <c r="A28" s="61">
        <v>3</v>
      </c>
      <c r="B28" s="61"/>
      <c r="C28" s="60"/>
      <c r="D28" s="79"/>
      <c r="E28" s="79"/>
      <c r="F28" s="3"/>
    </row>
    <row r="29" spans="1:6" ht="15">
      <c r="A29" s="61">
        <v>4</v>
      </c>
      <c r="B29" s="61"/>
      <c r="C29" s="60"/>
      <c r="D29" s="79"/>
      <c r="E29" s="79"/>
      <c r="F29" s="3"/>
    </row>
    <row r="30" spans="1:6" ht="15">
      <c r="A30" s="61">
        <v>5</v>
      </c>
      <c r="B30" s="61"/>
      <c r="C30" s="60"/>
      <c r="D30" s="79"/>
      <c r="E30" s="79"/>
      <c r="F30" s="3"/>
    </row>
    <row r="31" spans="1:6" ht="15">
      <c r="A31" s="61">
        <v>6</v>
      </c>
      <c r="B31" s="61"/>
      <c r="C31" s="60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abSelected="1" workbookViewId="0">
      <selection activeCell="P11" sqref="P1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1472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60" t="s">
        <v>1</v>
      </c>
      <c r="D3" s="4" t="s">
        <v>7</v>
      </c>
      <c r="E3" s="60" t="s">
        <v>15</v>
      </c>
      <c r="F3" s="3"/>
    </row>
    <row r="4" spans="1:9" ht="15.75">
      <c r="A4" s="77" t="str">
        <f>'GPS точки Заріччя'!K31</f>
        <v>В59-426</v>
      </c>
      <c r="B4" s="78"/>
      <c r="C4" s="2" t="str">
        <f>'GPS точки Заріччя'!M13</f>
        <v>87-8(59)</v>
      </c>
      <c r="D4" s="60" t="str">
        <f>'GPS точки Заріччя'!L31</f>
        <v>147,56</v>
      </c>
      <c r="E4" s="51" t="str">
        <f>'GPS точки Заріччя'!R31</f>
        <v>145,40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0" t="s">
        <v>10</v>
      </c>
      <c r="B7" s="60" t="s">
        <v>8</v>
      </c>
      <c r="C7" s="60" t="s">
        <v>9</v>
      </c>
      <c r="D7" s="79" t="s">
        <v>3</v>
      </c>
      <c r="E7" s="79"/>
      <c r="F7" s="3"/>
    </row>
    <row r="8" spans="1:9" ht="15">
      <c r="A8" s="61">
        <v>1</v>
      </c>
      <c r="B8" s="54">
        <v>2</v>
      </c>
      <c r="C8" s="61">
        <v>100</v>
      </c>
      <c r="D8" s="79" t="s">
        <v>198</v>
      </c>
      <c r="E8" s="79"/>
      <c r="F8" s="3"/>
    </row>
    <row r="9" spans="1:9" ht="15">
      <c r="A9" s="61">
        <v>2</v>
      </c>
      <c r="B9" s="61"/>
      <c r="C9" s="61" t="s">
        <v>216</v>
      </c>
      <c r="D9" s="79" t="s">
        <v>1268</v>
      </c>
      <c r="E9" s="79"/>
      <c r="F9" s="3"/>
    </row>
    <row r="10" spans="1:9" ht="15">
      <c r="A10" s="61">
        <v>3</v>
      </c>
      <c r="B10" s="54">
        <v>2</v>
      </c>
      <c r="C10" s="61">
        <v>50</v>
      </c>
      <c r="D10" s="73"/>
      <c r="E10" s="73"/>
      <c r="F10" s="3"/>
    </row>
    <row r="11" spans="1:9" ht="15">
      <c r="A11" s="61">
        <v>4</v>
      </c>
      <c r="B11" s="61"/>
      <c r="C11" s="61"/>
      <c r="D11" s="73"/>
      <c r="E11" s="73"/>
      <c r="F11" s="3"/>
    </row>
    <row r="12" spans="1:9" ht="15">
      <c r="A12" s="61">
        <v>5</v>
      </c>
      <c r="B12" s="61"/>
      <c r="C12" s="61"/>
      <c r="D12" s="73"/>
      <c r="E12" s="73"/>
      <c r="F12" s="3"/>
    </row>
    <row r="13" spans="1:9" ht="15">
      <c r="A13" s="61">
        <v>6</v>
      </c>
      <c r="B13" s="61"/>
      <c r="C13" s="61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0" t="s">
        <v>11</v>
      </c>
      <c r="B17" s="60" t="s">
        <v>5</v>
      </c>
      <c r="C17" s="80" t="s">
        <v>3</v>
      </c>
      <c r="D17" s="80"/>
      <c r="E17" s="80"/>
      <c r="F17" s="3"/>
    </row>
    <row r="18" spans="1:6" ht="15">
      <c r="A18" s="61" t="s">
        <v>204</v>
      </c>
      <c r="B18" s="54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0" t="s">
        <v>4</v>
      </c>
      <c r="B21" s="60" t="s">
        <v>5</v>
      </c>
      <c r="C21" s="80" t="s">
        <v>3</v>
      </c>
      <c r="D21" s="80"/>
      <c r="E21" s="80"/>
      <c r="F21" s="3"/>
    </row>
    <row r="22" spans="1:6" ht="15">
      <c r="A22" s="61" t="s">
        <v>198</v>
      </c>
      <c r="B22" s="61">
        <v>0.6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0" t="s">
        <v>10</v>
      </c>
      <c r="B25" s="60" t="s">
        <v>12</v>
      </c>
      <c r="C25" s="60" t="s">
        <v>24</v>
      </c>
      <c r="D25" s="79" t="s">
        <v>3</v>
      </c>
      <c r="E25" s="79"/>
      <c r="F25" s="3"/>
    </row>
    <row r="26" spans="1:6" ht="15">
      <c r="A26" s="61">
        <v>1</v>
      </c>
      <c r="B26" s="61"/>
      <c r="C26" s="60"/>
      <c r="D26" s="79"/>
      <c r="E26" s="79"/>
      <c r="F26" s="3"/>
    </row>
    <row r="27" spans="1:6" ht="15">
      <c r="A27" s="61">
        <v>2</v>
      </c>
      <c r="B27" s="61"/>
      <c r="C27" s="60"/>
      <c r="D27" s="79"/>
      <c r="E27" s="79"/>
      <c r="F27" s="3"/>
    </row>
    <row r="28" spans="1:6" ht="15">
      <c r="A28" s="61">
        <v>3</v>
      </c>
      <c r="B28" s="61">
        <v>25</v>
      </c>
      <c r="C28" s="60" t="s">
        <v>200</v>
      </c>
      <c r="D28" s="79"/>
      <c r="E28" s="79"/>
      <c r="F28" s="3"/>
    </row>
    <row r="29" spans="1:6" ht="15">
      <c r="A29" s="61">
        <v>4</v>
      </c>
      <c r="B29" s="61"/>
      <c r="C29" s="60"/>
      <c r="D29" s="79"/>
      <c r="E29" s="79"/>
      <c r="F29" s="3"/>
    </row>
    <row r="30" spans="1:6" ht="15">
      <c r="A30" s="61">
        <v>5</v>
      </c>
      <c r="B30" s="61"/>
      <c r="C30" s="60"/>
      <c r="D30" s="79"/>
      <c r="E30" s="79"/>
      <c r="F30" s="3"/>
    </row>
    <row r="31" spans="1:6" ht="15">
      <c r="A31" s="61">
        <v>6</v>
      </c>
      <c r="B31" s="61"/>
      <c r="C31" s="60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6" sqref="P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218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4" t="s">
        <v>1</v>
      </c>
      <c r="D3" s="4" t="s">
        <v>7</v>
      </c>
      <c r="E3" s="14" t="s">
        <v>15</v>
      </c>
      <c r="F3" s="3"/>
    </row>
    <row r="4" spans="1:9" ht="15.75">
      <c r="A4" s="77" t="str">
        <f>'GPS точки Заріччя'!K32</f>
        <v>В59-427</v>
      </c>
      <c r="B4" s="78"/>
      <c r="C4" s="2" t="str">
        <f>'GPS точки Заріччя'!M13</f>
        <v>87-8(59)</v>
      </c>
      <c r="D4" s="14" t="str">
        <f>'GPS точки Заріччя'!L32</f>
        <v>147,54</v>
      </c>
      <c r="E4" s="51" t="str">
        <f>'GPS точки Заріччя'!R32</f>
        <v>145,52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9" t="s">
        <v>3</v>
      </c>
      <c r="E7" s="79"/>
      <c r="F7" s="3"/>
    </row>
    <row r="8" spans="1:9" ht="15">
      <c r="A8" s="13">
        <v>1</v>
      </c>
      <c r="B8" s="13">
        <v>2</v>
      </c>
      <c r="C8" s="13">
        <v>100</v>
      </c>
      <c r="D8" s="79" t="s">
        <v>198</v>
      </c>
      <c r="E8" s="79"/>
      <c r="F8" s="3"/>
    </row>
    <row r="9" spans="1:9" ht="15">
      <c r="A9" s="13">
        <v>2</v>
      </c>
      <c r="B9" s="13">
        <v>1.8</v>
      </c>
      <c r="C9" s="13">
        <v>25</v>
      </c>
      <c r="D9" s="79" t="s">
        <v>195</v>
      </c>
      <c r="E9" s="79"/>
      <c r="F9" s="3"/>
    </row>
    <row r="10" spans="1:9" ht="15">
      <c r="A10" s="13">
        <v>3</v>
      </c>
      <c r="B10" s="13"/>
      <c r="C10" s="13"/>
      <c r="D10" s="73"/>
      <c r="E10" s="73"/>
      <c r="F10" s="3"/>
    </row>
    <row r="11" spans="1:9" ht="15">
      <c r="A11" s="13">
        <v>4</v>
      </c>
      <c r="B11" s="13"/>
      <c r="C11" s="13"/>
      <c r="D11" s="73"/>
      <c r="E11" s="73"/>
      <c r="F11" s="3"/>
    </row>
    <row r="12" spans="1:9" ht="15">
      <c r="A12" s="13">
        <v>5</v>
      </c>
      <c r="B12" s="13"/>
      <c r="C12" s="13"/>
      <c r="D12" s="73"/>
      <c r="E12" s="73"/>
      <c r="F12" s="3"/>
    </row>
    <row r="13" spans="1:9" ht="15">
      <c r="A13" s="13">
        <v>6</v>
      </c>
      <c r="B13" s="13"/>
      <c r="C13" s="13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80" t="s">
        <v>3</v>
      </c>
      <c r="D17" s="80"/>
      <c r="E17" s="80"/>
      <c r="F17" s="3"/>
    </row>
    <row r="18" spans="1:6" ht="15">
      <c r="A18" s="13" t="s">
        <v>204</v>
      </c>
      <c r="B18" s="13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80" t="s">
        <v>3</v>
      </c>
      <c r="D21" s="80"/>
      <c r="E21" s="80"/>
      <c r="F21" s="3"/>
    </row>
    <row r="22" spans="1:6" ht="15">
      <c r="A22" s="13" t="s">
        <v>198</v>
      </c>
      <c r="B22" s="13">
        <v>0.63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9" t="s">
        <v>3</v>
      </c>
      <c r="E25" s="79"/>
      <c r="F25" s="3"/>
    </row>
    <row r="26" spans="1:6" ht="15">
      <c r="A26" s="13">
        <v>1</v>
      </c>
      <c r="B26" s="13"/>
      <c r="C26" s="14"/>
      <c r="D26" s="79"/>
      <c r="E26" s="79"/>
      <c r="F26" s="3"/>
    </row>
    <row r="27" spans="1:6" ht="15">
      <c r="A27" s="13">
        <v>2</v>
      </c>
      <c r="B27" s="13">
        <v>25</v>
      </c>
      <c r="C27" s="14" t="s">
        <v>200</v>
      </c>
      <c r="D27" s="79"/>
      <c r="E27" s="79"/>
      <c r="F27" s="3"/>
    </row>
    <row r="28" spans="1:6" ht="15">
      <c r="A28" s="13">
        <v>3</v>
      </c>
      <c r="B28" s="13"/>
      <c r="C28" s="14"/>
      <c r="D28" s="79"/>
      <c r="E28" s="79"/>
      <c r="F28" s="3"/>
    </row>
    <row r="29" spans="1:6" ht="15">
      <c r="A29" s="13">
        <v>4</v>
      </c>
      <c r="B29" s="13"/>
      <c r="C29" s="14"/>
      <c r="D29" s="79"/>
      <c r="E29" s="79"/>
      <c r="F29" s="3"/>
    </row>
    <row r="30" spans="1:6" ht="15">
      <c r="A30" s="13">
        <v>5</v>
      </c>
      <c r="B30" s="13"/>
      <c r="C30" s="14"/>
      <c r="D30" s="79"/>
      <c r="E30" s="79"/>
      <c r="F30" s="3"/>
    </row>
    <row r="31" spans="1:6" ht="15">
      <c r="A31" s="13">
        <v>6</v>
      </c>
      <c r="B31" s="13"/>
      <c r="C31" s="14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F27" sqref="F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219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4" t="s">
        <v>1</v>
      </c>
      <c r="D3" s="4" t="s">
        <v>7</v>
      </c>
      <c r="E3" s="14" t="s">
        <v>15</v>
      </c>
      <c r="F3" s="3"/>
    </row>
    <row r="4" spans="1:9" ht="15.75">
      <c r="A4" s="77" t="str">
        <f>'GPS точки Заріччя'!K33</f>
        <v>В59-428</v>
      </c>
      <c r="B4" s="78"/>
      <c r="C4" s="2" t="str">
        <f>'GPS точки Заріччя'!M13</f>
        <v>87-8(59)</v>
      </c>
      <c r="D4" s="14" t="str">
        <f>'GPS точки Заріччя'!L33</f>
        <v>147,62</v>
      </c>
      <c r="E4" s="51" t="str">
        <f>'GPS точки Заріччя'!R33</f>
        <v>145,95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9" t="s">
        <v>3</v>
      </c>
      <c r="E7" s="79"/>
      <c r="F7" s="3"/>
    </row>
    <row r="8" spans="1:9" ht="15">
      <c r="A8" s="13">
        <v>1</v>
      </c>
      <c r="B8" s="13">
        <v>2</v>
      </c>
      <c r="C8" s="13">
        <v>100</v>
      </c>
      <c r="D8" s="79" t="s">
        <v>198</v>
      </c>
      <c r="E8" s="79"/>
      <c r="F8" s="3"/>
    </row>
    <row r="9" spans="1:9" ht="15">
      <c r="A9" s="13">
        <v>2</v>
      </c>
      <c r="B9" s="13">
        <v>1.8</v>
      </c>
      <c r="C9" s="13">
        <v>25</v>
      </c>
      <c r="D9" s="79" t="s">
        <v>196</v>
      </c>
      <c r="E9" s="79"/>
      <c r="F9" s="3"/>
    </row>
    <row r="10" spans="1:9" ht="15">
      <c r="A10" s="13">
        <v>3</v>
      </c>
      <c r="B10" s="13"/>
      <c r="C10" s="13"/>
      <c r="D10" s="73"/>
      <c r="E10" s="73"/>
      <c r="F10" s="3"/>
    </row>
    <row r="11" spans="1:9" ht="15">
      <c r="A11" s="13">
        <v>4</v>
      </c>
      <c r="B11" s="13"/>
      <c r="C11" s="13"/>
      <c r="D11" s="73"/>
      <c r="E11" s="73"/>
      <c r="F11" s="3"/>
    </row>
    <row r="12" spans="1:9" ht="15">
      <c r="A12" s="13">
        <v>5</v>
      </c>
      <c r="B12" s="13"/>
      <c r="C12" s="13"/>
      <c r="D12" s="73"/>
      <c r="E12" s="73"/>
      <c r="F12" s="3"/>
    </row>
    <row r="13" spans="1:9" ht="15">
      <c r="A13" s="13">
        <v>6</v>
      </c>
      <c r="B13" s="13"/>
      <c r="C13" s="13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80" t="s">
        <v>3</v>
      </c>
      <c r="D17" s="80"/>
      <c r="E17" s="80"/>
      <c r="F17" s="3"/>
    </row>
    <row r="18" spans="1:6" ht="15">
      <c r="A18" s="13" t="s">
        <v>204</v>
      </c>
      <c r="B18" s="13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80" t="s">
        <v>3</v>
      </c>
      <c r="D21" s="80"/>
      <c r="E21" s="80"/>
      <c r="F21" s="3"/>
    </row>
    <row r="22" spans="1:6" ht="15">
      <c r="A22" s="13" t="s">
        <v>198</v>
      </c>
      <c r="B22" s="13">
        <v>0.63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9" t="s">
        <v>3</v>
      </c>
      <c r="E25" s="79"/>
      <c r="F25" s="3"/>
    </row>
    <row r="26" spans="1:6" ht="15">
      <c r="A26" s="13">
        <v>1</v>
      </c>
      <c r="B26" s="13"/>
      <c r="C26" s="14"/>
      <c r="D26" s="79"/>
      <c r="E26" s="79"/>
      <c r="F26" s="3"/>
    </row>
    <row r="27" spans="1:6" ht="15">
      <c r="A27" s="13">
        <v>2</v>
      </c>
      <c r="B27" s="13">
        <v>25</v>
      </c>
      <c r="C27" s="14" t="s">
        <v>200</v>
      </c>
      <c r="D27" s="79" t="s">
        <v>220</v>
      </c>
      <c r="E27" s="79"/>
      <c r="F27" s="3"/>
    </row>
    <row r="28" spans="1:6" ht="15">
      <c r="A28" s="13">
        <v>3</v>
      </c>
      <c r="B28" s="13">
        <v>25</v>
      </c>
      <c r="C28" s="14" t="s">
        <v>200</v>
      </c>
      <c r="D28" s="79"/>
      <c r="E28" s="79"/>
      <c r="F28" s="3"/>
    </row>
    <row r="29" spans="1:6" ht="15">
      <c r="A29" s="13">
        <v>4</v>
      </c>
      <c r="B29" s="13"/>
      <c r="C29" s="14"/>
      <c r="D29" s="79"/>
      <c r="E29" s="79"/>
      <c r="F29" s="3"/>
    </row>
    <row r="30" spans="1:6" ht="15">
      <c r="A30" s="13">
        <v>5</v>
      </c>
      <c r="B30" s="13"/>
      <c r="C30" s="14"/>
      <c r="D30" s="79"/>
      <c r="E30" s="79"/>
      <c r="F30" s="3"/>
    </row>
    <row r="31" spans="1:6" ht="15">
      <c r="A31" s="13">
        <v>6</v>
      </c>
      <c r="B31" s="13"/>
      <c r="C31" s="14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K6" sqref="K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221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4" t="s">
        <v>1</v>
      </c>
      <c r="D3" s="4" t="s">
        <v>7</v>
      </c>
      <c r="E3" s="14" t="s">
        <v>15</v>
      </c>
      <c r="F3" s="3"/>
    </row>
    <row r="4" spans="1:9" ht="15.75">
      <c r="A4" s="77" t="str">
        <f>'GPS точки Заріччя'!K34</f>
        <v>В59-429</v>
      </c>
      <c r="B4" s="78"/>
      <c r="C4" s="2" t="str">
        <f>'GPS точки Заріччя'!M13</f>
        <v>87-8(59)</v>
      </c>
      <c r="D4" s="14" t="str">
        <f>'GPS точки Заріччя'!L34</f>
        <v>147,57</v>
      </c>
      <c r="E4" s="51" t="str">
        <f>'GPS точки Заріччя'!R34</f>
        <v>146,01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9" t="s">
        <v>3</v>
      </c>
      <c r="E7" s="79"/>
      <c r="F7" s="3"/>
    </row>
    <row r="8" spans="1:9" ht="15">
      <c r="A8" s="13">
        <v>1</v>
      </c>
      <c r="B8" s="13">
        <v>1.9</v>
      </c>
      <c r="C8" s="13">
        <v>100</v>
      </c>
      <c r="D8" s="79" t="s">
        <v>198</v>
      </c>
      <c r="E8" s="79"/>
      <c r="F8" s="3"/>
    </row>
    <row r="9" spans="1:9" ht="15">
      <c r="A9" s="13">
        <v>2</v>
      </c>
      <c r="B9" s="13">
        <v>1.7</v>
      </c>
      <c r="C9" s="13">
        <v>25</v>
      </c>
      <c r="D9" s="79" t="s">
        <v>195</v>
      </c>
      <c r="E9" s="79"/>
      <c r="F9" s="3"/>
    </row>
    <row r="10" spans="1:9" ht="15">
      <c r="A10" s="13">
        <v>3</v>
      </c>
      <c r="B10" s="13"/>
      <c r="C10" s="13"/>
      <c r="D10" s="73"/>
      <c r="E10" s="73"/>
      <c r="F10" s="3"/>
    </row>
    <row r="11" spans="1:9" ht="15">
      <c r="A11" s="13">
        <v>4</v>
      </c>
      <c r="B11" s="13"/>
      <c r="C11" s="13"/>
      <c r="D11" s="73"/>
      <c r="E11" s="73"/>
      <c r="F11" s="3"/>
    </row>
    <row r="12" spans="1:9" ht="15">
      <c r="A12" s="13">
        <v>5</v>
      </c>
      <c r="B12" s="13"/>
      <c r="C12" s="13"/>
      <c r="D12" s="73"/>
      <c r="E12" s="73"/>
      <c r="F12" s="3"/>
    </row>
    <row r="13" spans="1:9" ht="15">
      <c r="A13" s="13">
        <v>6</v>
      </c>
      <c r="B13" s="13"/>
      <c r="C13" s="13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80" t="s">
        <v>3</v>
      </c>
      <c r="D17" s="80"/>
      <c r="E17" s="80"/>
      <c r="F17" s="3"/>
    </row>
    <row r="18" spans="1:6" ht="15">
      <c r="A18" s="13" t="s">
        <v>204</v>
      </c>
      <c r="B18" s="13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80" t="s">
        <v>3</v>
      </c>
      <c r="D21" s="80"/>
      <c r="E21" s="80"/>
      <c r="F21" s="3"/>
    </row>
    <row r="22" spans="1:6" ht="15">
      <c r="A22" s="13" t="s">
        <v>198</v>
      </c>
      <c r="B22" s="13">
        <v>0.63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9" t="s">
        <v>3</v>
      </c>
      <c r="E25" s="79"/>
      <c r="F25" s="3"/>
    </row>
    <row r="26" spans="1:6" ht="15">
      <c r="A26" s="13">
        <v>1</v>
      </c>
      <c r="B26" s="13"/>
      <c r="C26" s="14"/>
      <c r="D26" s="79"/>
      <c r="E26" s="79"/>
      <c r="F26" s="3"/>
    </row>
    <row r="27" spans="1:6" ht="15">
      <c r="A27" s="13">
        <v>2</v>
      </c>
      <c r="B27" s="13">
        <v>50</v>
      </c>
      <c r="C27" s="14" t="s">
        <v>200</v>
      </c>
      <c r="D27" s="79"/>
      <c r="E27" s="79"/>
      <c r="F27" s="3"/>
    </row>
    <row r="28" spans="1:6" ht="15">
      <c r="A28" s="13">
        <v>3</v>
      </c>
      <c r="B28" s="13"/>
      <c r="C28" s="14"/>
      <c r="D28" s="79"/>
      <c r="E28" s="79"/>
      <c r="F28" s="3"/>
    </row>
    <row r="29" spans="1:6" ht="15">
      <c r="A29" s="13">
        <v>4</v>
      </c>
      <c r="B29" s="13"/>
      <c r="C29" s="14"/>
      <c r="D29" s="79"/>
      <c r="E29" s="79"/>
      <c r="F29" s="3"/>
    </row>
    <row r="30" spans="1:6" ht="15">
      <c r="A30" s="13">
        <v>5</v>
      </c>
      <c r="B30" s="13"/>
      <c r="C30" s="14"/>
      <c r="D30" s="79"/>
      <c r="E30" s="79"/>
      <c r="F30" s="3"/>
    </row>
    <row r="31" spans="1:6" ht="15">
      <c r="A31" s="13">
        <v>6</v>
      </c>
      <c r="B31" s="13"/>
      <c r="C31" s="14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Q7" sqref="Q7:Q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222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4" t="s">
        <v>1</v>
      </c>
      <c r="D3" s="4" t="s">
        <v>7</v>
      </c>
      <c r="E3" s="14" t="s">
        <v>15</v>
      </c>
      <c r="F3" s="3"/>
    </row>
    <row r="4" spans="1:9" ht="15.75">
      <c r="A4" s="77" t="str">
        <f>'GPS точки Заріччя'!K35</f>
        <v>В59-430</v>
      </c>
      <c r="B4" s="78"/>
      <c r="C4" s="2" t="str">
        <f>'GPS точки Заріччя'!M13</f>
        <v>87-8(59)</v>
      </c>
      <c r="D4" s="14" t="str">
        <f>'GPS точки Заріччя'!L35</f>
        <v>147,87</v>
      </c>
      <c r="E4" s="51" t="str">
        <f>'GPS точки Заріччя'!R35</f>
        <v>146,07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9" t="s">
        <v>3</v>
      </c>
      <c r="E7" s="79"/>
      <c r="F7" s="3"/>
    </row>
    <row r="8" spans="1:9" ht="15">
      <c r="A8" s="13">
        <v>1</v>
      </c>
      <c r="B8" s="13">
        <v>1.9</v>
      </c>
      <c r="C8" s="13">
        <v>100</v>
      </c>
      <c r="D8" s="79" t="s">
        <v>198</v>
      </c>
      <c r="E8" s="79"/>
      <c r="F8" s="3"/>
    </row>
    <row r="9" spans="1:9" ht="15">
      <c r="A9" s="13">
        <v>2</v>
      </c>
      <c r="B9" s="13">
        <v>1.9</v>
      </c>
      <c r="C9" s="13">
        <v>100</v>
      </c>
      <c r="D9" s="79" t="s">
        <v>198</v>
      </c>
      <c r="E9" s="79"/>
      <c r="F9" s="3"/>
    </row>
    <row r="10" spans="1:9" ht="15">
      <c r="A10" s="13">
        <v>3</v>
      </c>
      <c r="B10" s="13"/>
      <c r="C10" s="13"/>
      <c r="D10" s="73"/>
      <c r="E10" s="73"/>
      <c r="F10" s="3"/>
    </row>
    <row r="11" spans="1:9" ht="15">
      <c r="A11" s="13">
        <v>4</v>
      </c>
      <c r="B11" s="13"/>
      <c r="C11" s="13"/>
      <c r="D11" s="73"/>
      <c r="E11" s="73"/>
      <c r="F11" s="3"/>
    </row>
    <row r="12" spans="1:9" ht="15">
      <c r="A12" s="13">
        <v>5</v>
      </c>
      <c r="B12" s="13"/>
      <c r="C12" s="13"/>
      <c r="D12" s="73"/>
      <c r="E12" s="73"/>
      <c r="F12" s="3"/>
    </row>
    <row r="13" spans="1:9" ht="15">
      <c r="A13" s="13">
        <v>6</v>
      </c>
      <c r="B13" s="13"/>
      <c r="C13" s="13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80" t="s">
        <v>3</v>
      </c>
      <c r="D17" s="80"/>
      <c r="E17" s="80"/>
      <c r="F17" s="3"/>
    </row>
    <row r="18" spans="1:6" ht="15">
      <c r="A18" s="13" t="s">
        <v>204</v>
      </c>
      <c r="B18" s="13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80" t="s">
        <v>3</v>
      </c>
      <c r="D21" s="80"/>
      <c r="E21" s="80"/>
      <c r="F21" s="3"/>
    </row>
    <row r="22" spans="1:6" ht="15">
      <c r="A22" s="13" t="s">
        <v>198</v>
      </c>
      <c r="B22" s="13">
        <v>0.63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9" t="s">
        <v>3</v>
      </c>
      <c r="E25" s="79"/>
      <c r="F25" s="3"/>
    </row>
    <row r="26" spans="1:6" ht="15">
      <c r="A26" s="13">
        <v>1</v>
      </c>
      <c r="B26" s="13"/>
      <c r="C26" s="14"/>
      <c r="D26" s="79"/>
      <c r="E26" s="79"/>
      <c r="F26" s="3"/>
    </row>
    <row r="27" spans="1:6" ht="15">
      <c r="A27" s="13">
        <v>2</v>
      </c>
      <c r="B27" s="13">
        <v>100</v>
      </c>
      <c r="C27" s="14" t="s">
        <v>200</v>
      </c>
      <c r="D27" s="79"/>
      <c r="E27" s="79"/>
      <c r="F27" s="3"/>
    </row>
    <row r="28" spans="1:6" ht="15">
      <c r="A28" s="13">
        <v>3</v>
      </c>
      <c r="B28" s="13"/>
      <c r="C28" s="14"/>
      <c r="D28" s="79"/>
      <c r="E28" s="79"/>
      <c r="F28" s="3"/>
    </row>
    <row r="29" spans="1:6" ht="15">
      <c r="A29" s="13">
        <v>4</v>
      </c>
      <c r="B29" s="13"/>
      <c r="C29" s="14"/>
      <c r="D29" s="79"/>
      <c r="E29" s="79"/>
      <c r="F29" s="3"/>
    </row>
    <row r="30" spans="1:6" ht="15">
      <c r="A30" s="13">
        <v>5</v>
      </c>
      <c r="B30" s="13"/>
      <c r="C30" s="14"/>
      <c r="D30" s="79"/>
      <c r="E30" s="79"/>
      <c r="F30" s="3"/>
    </row>
    <row r="31" spans="1:6" ht="15">
      <c r="A31" s="13">
        <v>6</v>
      </c>
      <c r="B31" s="13"/>
      <c r="C31" s="14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6" sqref="M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223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4" t="s">
        <v>1</v>
      </c>
      <c r="D3" s="4" t="s">
        <v>7</v>
      </c>
      <c r="E3" s="14" t="s">
        <v>15</v>
      </c>
      <c r="F3" s="3"/>
    </row>
    <row r="4" spans="1:9" ht="15.75">
      <c r="A4" s="77" t="str">
        <f>'GPS точки Заріччя'!K36</f>
        <v>В59-431</v>
      </c>
      <c r="B4" s="78"/>
      <c r="C4" s="2" t="str">
        <f>'GPS точки Заріччя'!M13</f>
        <v>87-8(59)</v>
      </c>
      <c r="D4" s="14" t="str">
        <f>'GPS точки Заріччя'!L36</f>
        <v>147,91</v>
      </c>
      <c r="E4" s="51" t="str">
        <f>'GPS точки Заріччя'!R36</f>
        <v>145,81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9" t="s">
        <v>3</v>
      </c>
      <c r="E7" s="79"/>
      <c r="F7" s="3"/>
    </row>
    <row r="8" spans="1:9" ht="15">
      <c r="A8" s="13">
        <v>1</v>
      </c>
      <c r="B8" s="13">
        <v>1.9</v>
      </c>
      <c r="C8" s="13">
        <v>100</v>
      </c>
      <c r="D8" s="79" t="s">
        <v>198</v>
      </c>
      <c r="E8" s="79"/>
      <c r="F8" s="3"/>
    </row>
    <row r="9" spans="1:9" ht="15">
      <c r="A9" s="13">
        <v>2</v>
      </c>
      <c r="B9" s="13">
        <v>1.9</v>
      </c>
      <c r="C9" s="13">
        <v>65</v>
      </c>
      <c r="D9" s="79" t="s">
        <v>198</v>
      </c>
      <c r="E9" s="79"/>
      <c r="F9" s="3"/>
    </row>
    <row r="10" spans="1:9" ht="15">
      <c r="A10" s="13">
        <v>3</v>
      </c>
      <c r="B10" s="13"/>
      <c r="C10" s="13"/>
      <c r="D10" s="73"/>
      <c r="E10" s="73"/>
      <c r="F10" s="3"/>
    </row>
    <row r="11" spans="1:9" ht="15">
      <c r="A11" s="13">
        <v>4</v>
      </c>
      <c r="B11" s="13"/>
      <c r="C11" s="13"/>
      <c r="D11" s="73"/>
      <c r="E11" s="73"/>
      <c r="F11" s="3"/>
    </row>
    <row r="12" spans="1:9" ht="15">
      <c r="A12" s="13">
        <v>5</v>
      </c>
      <c r="B12" s="13"/>
      <c r="C12" s="13"/>
      <c r="D12" s="73"/>
      <c r="E12" s="73"/>
      <c r="F12" s="3"/>
    </row>
    <row r="13" spans="1:9" ht="15">
      <c r="A13" s="13">
        <v>6</v>
      </c>
      <c r="B13" s="13"/>
      <c r="C13" s="13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80" t="s">
        <v>3</v>
      </c>
      <c r="D17" s="80"/>
      <c r="E17" s="80"/>
      <c r="F17" s="3"/>
    </row>
    <row r="18" spans="1:6" ht="15">
      <c r="A18" s="13" t="s">
        <v>204</v>
      </c>
      <c r="B18" s="13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80" t="s">
        <v>3</v>
      </c>
      <c r="D21" s="80"/>
      <c r="E21" s="80"/>
      <c r="F21" s="3"/>
    </row>
    <row r="22" spans="1:6" ht="15">
      <c r="A22" s="13" t="s">
        <v>198</v>
      </c>
      <c r="B22" s="13">
        <v>0.63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9" t="s">
        <v>3</v>
      </c>
      <c r="E25" s="79"/>
      <c r="F25" s="3"/>
    </row>
    <row r="26" spans="1:6" ht="15">
      <c r="A26" s="13">
        <v>1</v>
      </c>
      <c r="B26" s="13"/>
      <c r="C26" s="14"/>
      <c r="D26" s="79"/>
      <c r="E26" s="79"/>
      <c r="F26" s="3"/>
    </row>
    <row r="27" spans="1:6" ht="15">
      <c r="A27" s="13">
        <v>2</v>
      </c>
      <c r="B27" s="13">
        <v>50</v>
      </c>
      <c r="C27" s="14" t="s">
        <v>200</v>
      </c>
      <c r="D27" s="79"/>
      <c r="E27" s="79"/>
      <c r="F27" s="3"/>
    </row>
    <row r="28" spans="1:6" ht="15">
      <c r="A28" s="13">
        <v>3</v>
      </c>
      <c r="B28" s="13"/>
      <c r="C28" s="14"/>
      <c r="D28" s="79"/>
      <c r="E28" s="79"/>
      <c r="F28" s="3"/>
    </row>
    <row r="29" spans="1:6" ht="15">
      <c r="A29" s="13">
        <v>4</v>
      </c>
      <c r="B29" s="13"/>
      <c r="C29" s="14"/>
      <c r="D29" s="79"/>
      <c r="E29" s="79"/>
      <c r="F29" s="3"/>
    </row>
    <row r="30" spans="1:6" ht="15">
      <c r="A30" s="13">
        <v>5</v>
      </c>
      <c r="B30" s="13"/>
      <c r="C30" s="14"/>
      <c r="D30" s="79"/>
      <c r="E30" s="79"/>
      <c r="F30" s="3"/>
    </row>
    <row r="31" spans="1:6" ht="15">
      <c r="A31" s="13">
        <v>6</v>
      </c>
      <c r="B31" s="13"/>
      <c r="C31" s="14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4" sqref="P1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224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4" t="s">
        <v>1</v>
      </c>
      <c r="D3" s="4" t="s">
        <v>7</v>
      </c>
      <c r="E3" s="14" t="s">
        <v>15</v>
      </c>
      <c r="F3" s="3"/>
    </row>
    <row r="4" spans="1:9" ht="15.75">
      <c r="A4" s="77" t="s">
        <v>225</v>
      </c>
      <c r="B4" s="78"/>
      <c r="C4" s="2" t="str">
        <f>'GPS точки Заріччя'!M13</f>
        <v>87-8(59)</v>
      </c>
      <c r="D4" s="14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9" t="s">
        <v>3</v>
      </c>
      <c r="E7" s="79"/>
      <c r="F7" s="3"/>
    </row>
    <row r="8" spans="1:9" ht="15">
      <c r="A8" s="13">
        <v>1</v>
      </c>
      <c r="B8" s="13">
        <v>1.8</v>
      </c>
      <c r="C8" s="13">
        <v>100</v>
      </c>
      <c r="D8" s="79" t="s">
        <v>198</v>
      </c>
      <c r="E8" s="79"/>
      <c r="F8" s="3"/>
    </row>
    <row r="9" spans="1:9" ht="15">
      <c r="A9" s="13">
        <v>2</v>
      </c>
      <c r="B9" s="13">
        <v>1.8</v>
      </c>
      <c r="C9" s="13">
        <v>50</v>
      </c>
      <c r="D9" s="79" t="s">
        <v>196</v>
      </c>
      <c r="E9" s="79"/>
      <c r="F9" s="3"/>
    </row>
    <row r="10" spans="1:9" ht="15">
      <c r="A10" s="13">
        <v>3</v>
      </c>
      <c r="B10" s="13"/>
      <c r="C10" s="13"/>
      <c r="D10" s="73"/>
      <c r="E10" s="73"/>
      <c r="F10" s="3"/>
    </row>
    <row r="11" spans="1:9" ht="15">
      <c r="A11" s="13">
        <v>4</v>
      </c>
      <c r="B11" s="13"/>
      <c r="C11" s="13"/>
      <c r="D11" s="73"/>
      <c r="E11" s="73"/>
      <c r="F11" s="3"/>
    </row>
    <row r="12" spans="1:9" ht="15">
      <c r="A12" s="13">
        <v>5</v>
      </c>
      <c r="B12" s="13"/>
      <c r="C12" s="13"/>
      <c r="D12" s="73"/>
      <c r="E12" s="73"/>
      <c r="F12" s="3"/>
    </row>
    <row r="13" spans="1:9" ht="15">
      <c r="A13" s="13">
        <v>6</v>
      </c>
      <c r="B13" s="13"/>
      <c r="C13" s="13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80" t="s">
        <v>3</v>
      </c>
      <c r="D17" s="80"/>
      <c r="E17" s="80"/>
      <c r="F17" s="3"/>
    </row>
    <row r="18" spans="1:6" ht="15">
      <c r="A18" s="13" t="s">
        <v>197</v>
      </c>
      <c r="B18" s="13">
        <v>1.5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80" t="s">
        <v>3</v>
      </c>
      <c r="D21" s="80"/>
      <c r="E21" s="80"/>
      <c r="F21" s="3"/>
    </row>
    <row r="22" spans="1:6" ht="15">
      <c r="A22" s="13" t="s">
        <v>198</v>
      </c>
      <c r="B22" s="13">
        <v>0.63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9" t="s">
        <v>3</v>
      </c>
      <c r="E25" s="79"/>
      <c r="F25" s="3"/>
    </row>
    <row r="26" spans="1:6" ht="15">
      <c r="A26" s="13">
        <v>1</v>
      </c>
      <c r="B26" s="13">
        <v>100</v>
      </c>
      <c r="C26" s="14" t="s">
        <v>200</v>
      </c>
      <c r="D26" s="79"/>
      <c r="E26" s="79"/>
      <c r="F26" s="3"/>
    </row>
    <row r="27" spans="1:6" ht="15">
      <c r="A27" s="13">
        <v>2</v>
      </c>
      <c r="B27" s="13"/>
      <c r="C27" s="14"/>
      <c r="D27" s="79"/>
      <c r="E27" s="79"/>
      <c r="F27" s="3"/>
    </row>
    <row r="28" spans="1:6" ht="15">
      <c r="A28" s="13">
        <v>3</v>
      </c>
      <c r="B28" s="13"/>
      <c r="C28" s="14"/>
      <c r="D28" s="79"/>
      <c r="E28" s="79"/>
      <c r="F28" s="3"/>
    </row>
    <row r="29" spans="1:6" ht="15">
      <c r="A29" s="13">
        <v>4</v>
      </c>
      <c r="B29" s="13">
        <v>20</v>
      </c>
      <c r="C29" s="14" t="s">
        <v>200</v>
      </c>
      <c r="D29" s="79"/>
      <c r="E29" s="79"/>
      <c r="F29" s="3"/>
    </row>
    <row r="30" spans="1:6" ht="15">
      <c r="A30" s="13">
        <v>5</v>
      </c>
      <c r="B30" s="13"/>
      <c r="C30" s="14"/>
      <c r="D30" s="79"/>
      <c r="E30" s="79"/>
      <c r="F30" s="3"/>
    </row>
    <row r="31" spans="1:6" ht="15">
      <c r="A31" s="13">
        <v>6</v>
      </c>
      <c r="B31" s="13"/>
      <c r="C31" s="14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7" sqref="M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226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4" t="s">
        <v>1</v>
      </c>
      <c r="D3" s="4" t="s">
        <v>7</v>
      </c>
      <c r="E3" s="14" t="s">
        <v>15</v>
      </c>
      <c r="F3" s="3"/>
    </row>
    <row r="4" spans="1:9" ht="15.75">
      <c r="A4" s="77" t="str">
        <f>'GPS точки Заріччя'!K37</f>
        <v>В59-432</v>
      </c>
      <c r="B4" s="78"/>
      <c r="C4" s="2" t="str">
        <f>'GPS точки Заріччя'!M13</f>
        <v>87-8(59)</v>
      </c>
      <c r="D4" s="14" t="str">
        <f>'GPS точки Заріччя'!L37</f>
        <v>148,19</v>
      </c>
      <c r="E4" s="51" t="str">
        <f>'GPS точки Заріччя'!R37</f>
        <v>146,41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9" t="s">
        <v>3</v>
      </c>
      <c r="E7" s="79"/>
      <c r="F7" s="3"/>
    </row>
    <row r="8" spans="1:9" ht="15">
      <c r="A8" s="13">
        <v>1</v>
      </c>
      <c r="B8" s="13">
        <v>1.9</v>
      </c>
      <c r="C8" s="13">
        <v>100</v>
      </c>
      <c r="D8" s="79" t="s">
        <v>198</v>
      </c>
      <c r="E8" s="79"/>
      <c r="F8" s="3"/>
    </row>
    <row r="9" spans="1:9" ht="15">
      <c r="A9" s="13">
        <v>2</v>
      </c>
      <c r="B9" s="13">
        <v>1.7</v>
      </c>
      <c r="C9" s="13">
        <v>16</v>
      </c>
      <c r="D9" s="79" t="s">
        <v>227</v>
      </c>
      <c r="E9" s="79"/>
      <c r="F9" s="3"/>
    </row>
    <row r="10" spans="1:9" ht="15">
      <c r="A10" s="13">
        <v>3</v>
      </c>
      <c r="B10" s="13"/>
      <c r="C10" s="13"/>
      <c r="D10" s="73"/>
      <c r="E10" s="73"/>
      <c r="F10" s="3"/>
    </row>
    <row r="11" spans="1:9" ht="15">
      <c r="A11" s="13">
        <v>4</v>
      </c>
      <c r="B11" s="13"/>
      <c r="C11" s="13"/>
      <c r="D11" s="73"/>
      <c r="E11" s="73"/>
      <c r="F11" s="3"/>
    </row>
    <row r="12" spans="1:9" ht="15">
      <c r="A12" s="13">
        <v>5</v>
      </c>
      <c r="B12" s="13"/>
      <c r="C12" s="13"/>
      <c r="D12" s="73"/>
      <c r="E12" s="73"/>
      <c r="F12" s="3"/>
    </row>
    <row r="13" spans="1:9" ht="15">
      <c r="A13" s="13">
        <v>6</v>
      </c>
      <c r="B13" s="13"/>
      <c r="C13" s="13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80" t="s">
        <v>3</v>
      </c>
      <c r="D17" s="80"/>
      <c r="E17" s="80"/>
      <c r="F17" s="3"/>
    </row>
    <row r="18" spans="1:6" ht="15">
      <c r="A18" s="13" t="s">
        <v>204</v>
      </c>
      <c r="B18" s="13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80" t="s">
        <v>3</v>
      </c>
      <c r="D21" s="80"/>
      <c r="E21" s="80"/>
      <c r="F21" s="3"/>
    </row>
    <row r="22" spans="1:6" ht="15">
      <c r="A22" s="13" t="s">
        <v>198</v>
      </c>
      <c r="B22" s="13">
        <v>0.63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9" t="s">
        <v>3</v>
      </c>
      <c r="E25" s="79"/>
      <c r="F25" s="3"/>
    </row>
    <row r="26" spans="1:6" ht="15">
      <c r="A26" s="13">
        <v>1</v>
      </c>
      <c r="B26" s="13"/>
      <c r="C26" s="14"/>
      <c r="D26" s="79"/>
      <c r="E26" s="79"/>
      <c r="F26" s="3"/>
    </row>
    <row r="27" spans="1:6" ht="15">
      <c r="A27" s="13">
        <v>2</v>
      </c>
      <c r="B27" s="13">
        <v>25</v>
      </c>
      <c r="C27" s="14" t="s">
        <v>200</v>
      </c>
      <c r="D27" s="79" t="s">
        <v>228</v>
      </c>
      <c r="E27" s="79"/>
      <c r="F27" s="3"/>
    </row>
    <row r="28" spans="1:6" ht="15">
      <c r="A28" s="13">
        <v>3</v>
      </c>
      <c r="B28" s="13"/>
      <c r="C28" s="14"/>
      <c r="D28" s="79"/>
      <c r="E28" s="79"/>
      <c r="F28" s="3"/>
    </row>
    <row r="29" spans="1:6" ht="15">
      <c r="A29" s="13">
        <v>4</v>
      </c>
      <c r="B29" s="13"/>
      <c r="C29" s="14"/>
      <c r="D29" s="79"/>
      <c r="E29" s="79"/>
      <c r="F29" s="3"/>
    </row>
    <row r="30" spans="1:6" ht="15">
      <c r="A30" s="13">
        <v>5</v>
      </c>
      <c r="B30" s="13"/>
      <c r="C30" s="14"/>
      <c r="D30" s="79"/>
      <c r="E30" s="79"/>
      <c r="F30" s="3"/>
    </row>
    <row r="31" spans="1:6" ht="15">
      <c r="A31" s="13">
        <v>6</v>
      </c>
      <c r="B31" s="13"/>
      <c r="C31" s="14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P7" sqref="P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229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4" t="s">
        <v>1</v>
      </c>
      <c r="D3" s="4" t="s">
        <v>7</v>
      </c>
      <c r="E3" s="14" t="s">
        <v>15</v>
      </c>
      <c r="F3" s="3"/>
    </row>
    <row r="4" spans="1:9" ht="15.75">
      <c r="A4" s="77" t="s">
        <v>230</v>
      </c>
      <c r="B4" s="78"/>
      <c r="C4" s="2" t="str">
        <f>'GPS точки Заріччя'!M13</f>
        <v>87-8(59)</v>
      </c>
      <c r="D4" s="14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9" t="s">
        <v>3</v>
      </c>
      <c r="E7" s="79"/>
      <c r="F7" s="3"/>
    </row>
    <row r="8" spans="1:9" ht="15">
      <c r="A8" s="13">
        <v>1</v>
      </c>
      <c r="B8" s="13">
        <v>1.9</v>
      </c>
      <c r="C8" s="13">
        <v>100</v>
      </c>
      <c r="D8" s="79" t="s">
        <v>198</v>
      </c>
      <c r="E8" s="79"/>
      <c r="F8" s="3"/>
    </row>
    <row r="9" spans="1:9" ht="15">
      <c r="A9" s="13">
        <v>2</v>
      </c>
      <c r="B9" s="13">
        <v>1.7</v>
      </c>
      <c r="C9" s="13">
        <v>25</v>
      </c>
      <c r="D9" s="79" t="s">
        <v>196</v>
      </c>
      <c r="E9" s="79"/>
      <c r="F9" s="3"/>
    </row>
    <row r="10" spans="1:9" ht="15">
      <c r="A10" s="13">
        <v>3</v>
      </c>
      <c r="B10" s="13">
        <v>1.6</v>
      </c>
      <c r="C10" s="13">
        <v>20</v>
      </c>
      <c r="D10" s="79" t="s">
        <v>227</v>
      </c>
      <c r="E10" s="79"/>
      <c r="F10" s="3"/>
    </row>
    <row r="11" spans="1:9" ht="15">
      <c r="A11" s="13">
        <v>4</v>
      </c>
      <c r="B11" s="13"/>
      <c r="C11" s="13"/>
      <c r="D11" s="73"/>
      <c r="E11" s="73"/>
      <c r="F11" s="3"/>
    </row>
    <row r="12" spans="1:9" ht="15">
      <c r="A12" s="13">
        <v>5</v>
      </c>
      <c r="B12" s="13"/>
      <c r="C12" s="13"/>
      <c r="D12" s="73"/>
      <c r="E12" s="73"/>
      <c r="F12" s="3"/>
    </row>
    <row r="13" spans="1:9" ht="15">
      <c r="A13" s="13">
        <v>6</v>
      </c>
      <c r="B13" s="13"/>
      <c r="C13" s="13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80" t="s">
        <v>3</v>
      </c>
      <c r="D17" s="80"/>
      <c r="E17" s="80"/>
      <c r="F17" s="3"/>
    </row>
    <row r="18" spans="1:6" ht="15">
      <c r="A18" s="13" t="s">
        <v>204</v>
      </c>
      <c r="B18" s="13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80" t="s">
        <v>3</v>
      </c>
      <c r="D21" s="80"/>
      <c r="E21" s="80"/>
      <c r="F21" s="3"/>
    </row>
    <row r="22" spans="1:6" ht="15">
      <c r="A22" s="13" t="s">
        <v>198</v>
      </c>
      <c r="B22" s="13">
        <v>0.63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9" t="s">
        <v>3</v>
      </c>
      <c r="E25" s="79"/>
      <c r="F25" s="3"/>
    </row>
    <row r="26" spans="1:6" ht="15">
      <c r="A26" s="13">
        <v>1</v>
      </c>
      <c r="B26" s="13"/>
      <c r="C26" s="14"/>
      <c r="D26" s="79"/>
      <c r="E26" s="79"/>
      <c r="F26" s="3"/>
    </row>
    <row r="27" spans="1:6" ht="15">
      <c r="A27" s="13">
        <v>2</v>
      </c>
      <c r="B27" s="13">
        <v>25</v>
      </c>
      <c r="C27" s="14" t="s">
        <v>200</v>
      </c>
      <c r="D27" s="79" t="s">
        <v>231</v>
      </c>
      <c r="E27" s="79"/>
      <c r="F27" s="3"/>
    </row>
    <row r="28" spans="1:6" ht="15">
      <c r="A28" s="13">
        <v>3</v>
      </c>
      <c r="B28" s="13">
        <v>20</v>
      </c>
      <c r="C28" s="14" t="s">
        <v>200</v>
      </c>
      <c r="D28" s="79" t="s">
        <v>232</v>
      </c>
      <c r="E28" s="79"/>
      <c r="F28" s="3"/>
    </row>
    <row r="29" spans="1:6" ht="15">
      <c r="A29" s="13">
        <v>4</v>
      </c>
      <c r="B29" s="13"/>
      <c r="C29" s="14"/>
      <c r="D29" s="79"/>
      <c r="E29" s="79"/>
      <c r="F29" s="3"/>
    </row>
    <row r="30" spans="1:6" ht="15">
      <c r="A30" s="13">
        <v>5</v>
      </c>
      <c r="B30" s="13"/>
      <c r="C30" s="14"/>
      <c r="D30" s="79"/>
      <c r="E30" s="79"/>
      <c r="F30" s="3"/>
    </row>
    <row r="31" spans="1:6" ht="15">
      <c r="A31" s="13">
        <v>6</v>
      </c>
      <c r="B31" s="13"/>
      <c r="C31" s="14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Q6" sqref="Q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233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4" t="s">
        <v>1</v>
      </c>
      <c r="D3" s="4" t="s">
        <v>7</v>
      </c>
      <c r="E3" s="14" t="s">
        <v>15</v>
      </c>
      <c r="F3" s="3"/>
    </row>
    <row r="4" spans="1:9" ht="15.75">
      <c r="A4" s="77" t="s">
        <v>234</v>
      </c>
      <c r="B4" s="78"/>
      <c r="C4" s="2" t="str">
        <f>'GPS точки Заріччя'!M13</f>
        <v>87-8(59)</v>
      </c>
      <c r="D4" s="14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9" t="s">
        <v>3</v>
      </c>
      <c r="E7" s="79"/>
      <c r="F7" s="3"/>
    </row>
    <row r="8" spans="1:9" ht="15">
      <c r="A8" s="13">
        <v>1</v>
      </c>
      <c r="B8" s="13">
        <v>1.9</v>
      </c>
      <c r="C8" s="13">
        <v>100</v>
      </c>
      <c r="D8" s="79" t="s">
        <v>198</v>
      </c>
      <c r="E8" s="79"/>
      <c r="F8" s="3"/>
    </row>
    <row r="9" spans="1:9" ht="15">
      <c r="A9" s="13">
        <v>2</v>
      </c>
      <c r="B9" s="13">
        <v>1.9</v>
      </c>
      <c r="C9" s="13">
        <v>25</v>
      </c>
      <c r="D9" s="79" t="s">
        <v>195</v>
      </c>
      <c r="E9" s="79"/>
      <c r="F9" s="3"/>
    </row>
    <row r="10" spans="1:9" ht="15">
      <c r="A10" s="13">
        <v>3</v>
      </c>
      <c r="B10" s="13">
        <v>1.9</v>
      </c>
      <c r="C10" s="13">
        <v>25</v>
      </c>
      <c r="D10" s="79" t="s">
        <v>196</v>
      </c>
      <c r="E10" s="79"/>
      <c r="F10" s="3"/>
    </row>
    <row r="11" spans="1:9" ht="15">
      <c r="A11" s="13">
        <v>4</v>
      </c>
      <c r="B11" s="13"/>
      <c r="C11" s="13"/>
      <c r="D11" s="73"/>
      <c r="E11" s="73"/>
      <c r="F11" s="3"/>
    </row>
    <row r="12" spans="1:9" ht="15">
      <c r="A12" s="13">
        <v>5</v>
      </c>
      <c r="B12" s="13"/>
      <c r="C12" s="13"/>
      <c r="D12" s="73"/>
      <c r="E12" s="73"/>
      <c r="F12" s="3"/>
    </row>
    <row r="13" spans="1:9" ht="15">
      <c r="A13" s="13">
        <v>6</v>
      </c>
      <c r="B13" s="13"/>
      <c r="C13" s="13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80" t="s">
        <v>3</v>
      </c>
      <c r="D17" s="80"/>
      <c r="E17" s="80"/>
      <c r="F17" s="3"/>
    </row>
    <row r="18" spans="1:6" ht="15">
      <c r="A18" s="13" t="s">
        <v>204</v>
      </c>
      <c r="B18" s="13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80" t="s">
        <v>3</v>
      </c>
      <c r="D21" s="80"/>
      <c r="E21" s="80"/>
      <c r="F21" s="3"/>
    </row>
    <row r="22" spans="1:6" ht="15">
      <c r="A22" s="13" t="s">
        <v>198</v>
      </c>
      <c r="B22" s="13">
        <v>0.63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9" t="s">
        <v>3</v>
      </c>
      <c r="E25" s="79"/>
      <c r="F25" s="3"/>
    </row>
    <row r="26" spans="1:6" ht="15">
      <c r="A26" s="13">
        <v>1</v>
      </c>
      <c r="B26" s="13"/>
      <c r="C26" s="14"/>
      <c r="D26" s="79"/>
      <c r="E26" s="79"/>
      <c r="F26" s="3"/>
    </row>
    <row r="27" spans="1:6" ht="15">
      <c r="A27" s="13">
        <v>2</v>
      </c>
      <c r="B27" s="13">
        <v>25</v>
      </c>
      <c r="C27" s="14" t="s">
        <v>200</v>
      </c>
      <c r="D27" s="79" t="s">
        <v>235</v>
      </c>
      <c r="E27" s="79"/>
      <c r="F27" s="3"/>
    </row>
    <row r="28" spans="1:6" ht="15">
      <c r="A28" s="13">
        <v>3</v>
      </c>
      <c r="B28" s="13">
        <v>32</v>
      </c>
      <c r="C28" s="14" t="s">
        <v>200</v>
      </c>
      <c r="D28" s="79" t="s">
        <v>236</v>
      </c>
      <c r="E28" s="79"/>
      <c r="F28" s="3"/>
    </row>
    <row r="29" spans="1:6" ht="15">
      <c r="A29" s="13">
        <v>4</v>
      </c>
      <c r="B29" s="13"/>
      <c r="C29" s="14"/>
      <c r="D29" s="79"/>
      <c r="E29" s="79"/>
      <c r="F29" s="3"/>
    </row>
    <row r="30" spans="1:6" ht="15">
      <c r="A30" s="13">
        <v>5</v>
      </c>
      <c r="B30" s="13"/>
      <c r="C30" s="14"/>
      <c r="D30" s="79"/>
      <c r="E30" s="79"/>
      <c r="F30" s="3"/>
    </row>
    <row r="31" spans="1:6" ht="15">
      <c r="A31" s="13">
        <v>6</v>
      </c>
      <c r="B31" s="13"/>
      <c r="C31" s="14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6" sqref="L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237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4" t="s">
        <v>1</v>
      </c>
      <c r="D3" s="4" t="s">
        <v>7</v>
      </c>
      <c r="E3" s="14" t="s">
        <v>15</v>
      </c>
      <c r="F3" s="3"/>
    </row>
    <row r="4" spans="1:9" ht="15.75">
      <c r="A4" s="77" t="s">
        <v>238</v>
      </c>
      <c r="B4" s="78"/>
      <c r="C4" s="2" t="str">
        <f>'GPS точки Заріччя'!M13</f>
        <v>87-8(59)</v>
      </c>
      <c r="D4" s="14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9" t="s">
        <v>3</v>
      </c>
      <c r="E7" s="79"/>
      <c r="F7" s="3"/>
    </row>
    <row r="8" spans="1:9" ht="15">
      <c r="A8" s="13">
        <v>1</v>
      </c>
      <c r="B8" s="13">
        <v>1.9</v>
      </c>
      <c r="C8" s="13">
        <v>100</v>
      </c>
      <c r="D8" s="79" t="s">
        <v>198</v>
      </c>
      <c r="E8" s="79"/>
      <c r="F8" s="3"/>
    </row>
    <row r="9" spans="1:9" ht="15">
      <c r="A9" s="13">
        <v>2</v>
      </c>
      <c r="B9" s="13">
        <v>1.8</v>
      </c>
      <c r="C9" s="13">
        <v>25</v>
      </c>
      <c r="D9" s="79" t="s">
        <v>195</v>
      </c>
      <c r="E9" s="79"/>
      <c r="F9" s="3"/>
    </row>
    <row r="10" spans="1:9" ht="15">
      <c r="A10" s="13">
        <v>3</v>
      </c>
      <c r="B10" s="13"/>
      <c r="C10" s="13"/>
      <c r="D10" s="73"/>
      <c r="E10" s="73"/>
      <c r="F10" s="3"/>
    </row>
    <row r="11" spans="1:9" ht="15">
      <c r="A11" s="13">
        <v>4</v>
      </c>
      <c r="B11" s="13"/>
      <c r="C11" s="13"/>
      <c r="D11" s="73"/>
      <c r="E11" s="73"/>
      <c r="F11" s="3"/>
    </row>
    <row r="12" spans="1:9" ht="15">
      <c r="A12" s="13">
        <v>5</v>
      </c>
      <c r="B12" s="13"/>
      <c r="C12" s="13"/>
      <c r="D12" s="73"/>
      <c r="E12" s="73"/>
      <c r="F12" s="3"/>
    </row>
    <row r="13" spans="1:9" ht="15">
      <c r="A13" s="13">
        <v>6</v>
      </c>
      <c r="B13" s="13"/>
      <c r="C13" s="13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80" t="s">
        <v>3</v>
      </c>
      <c r="D17" s="80"/>
      <c r="E17" s="80"/>
      <c r="F17" s="3"/>
    </row>
    <row r="18" spans="1:6" ht="15">
      <c r="A18" s="13" t="s">
        <v>204</v>
      </c>
      <c r="B18" s="13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80" t="s">
        <v>3</v>
      </c>
      <c r="D21" s="80"/>
      <c r="E21" s="80"/>
      <c r="F21" s="3"/>
    </row>
    <row r="22" spans="1:6" ht="15">
      <c r="A22" s="13" t="s">
        <v>198</v>
      </c>
      <c r="B22" s="13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9" t="s">
        <v>3</v>
      </c>
      <c r="E25" s="79"/>
      <c r="F25" s="3"/>
    </row>
    <row r="26" spans="1:6" ht="15">
      <c r="A26" s="13">
        <v>1</v>
      </c>
      <c r="B26" s="13"/>
      <c r="C26" s="14"/>
      <c r="D26" s="79"/>
      <c r="E26" s="79"/>
      <c r="F26" s="3"/>
    </row>
    <row r="27" spans="1:6" ht="15">
      <c r="A27" s="13">
        <v>2</v>
      </c>
      <c r="B27" s="13">
        <v>25</v>
      </c>
      <c r="C27" s="14" t="s">
        <v>200</v>
      </c>
      <c r="D27" s="79" t="s">
        <v>239</v>
      </c>
      <c r="E27" s="79"/>
      <c r="F27" s="3"/>
    </row>
    <row r="28" spans="1:6" ht="15">
      <c r="A28" s="13">
        <v>3</v>
      </c>
      <c r="B28" s="13"/>
      <c r="C28" s="14"/>
      <c r="D28" s="79"/>
      <c r="E28" s="79"/>
      <c r="F28" s="3"/>
    </row>
    <row r="29" spans="1:6" ht="15">
      <c r="A29" s="13">
        <v>4</v>
      </c>
      <c r="B29" s="13"/>
      <c r="C29" s="14"/>
      <c r="D29" s="79"/>
      <c r="E29" s="79"/>
      <c r="F29" s="3"/>
    </row>
    <row r="30" spans="1:6" ht="15">
      <c r="A30" s="13">
        <v>5</v>
      </c>
      <c r="B30" s="13"/>
      <c r="C30" s="14"/>
      <c r="D30" s="79"/>
      <c r="E30" s="79"/>
      <c r="F30" s="3"/>
    </row>
    <row r="31" spans="1:6" ht="15">
      <c r="A31" s="13">
        <v>6</v>
      </c>
      <c r="B31" s="13"/>
      <c r="C31" s="14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U21" sqref="U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240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4" t="s">
        <v>1</v>
      </c>
      <c r="D3" s="4" t="s">
        <v>7</v>
      </c>
      <c r="E3" s="14" t="s">
        <v>15</v>
      </c>
      <c r="F3" s="3"/>
    </row>
    <row r="4" spans="1:9" ht="15.75">
      <c r="A4" s="77" t="s">
        <v>241</v>
      </c>
      <c r="B4" s="78"/>
      <c r="C4" s="2" t="str">
        <f>'GPS точки Заріччя'!M13</f>
        <v>87-8(59)</v>
      </c>
      <c r="D4" s="14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9" t="s">
        <v>3</v>
      </c>
      <c r="E7" s="79"/>
      <c r="F7" s="3"/>
    </row>
    <row r="8" spans="1:9" ht="15">
      <c r="A8" s="13">
        <v>1</v>
      </c>
      <c r="B8" s="13">
        <v>1.9</v>
      </c>
      <c r="C8" s="13">
        <v>50</v>
      </c>
      <c r="D8" s="79" t="s">
        <v>198</v>
      </c>
      <c r="E8" s="79"/>
      <c r="F8" s="3"/>
    </row>
    <row r="9" spans="1:9" ht="15">
      <c r="A9" s="13">
        <v>2</v>
      </c>
      <c r="B9" s="13">
        <v>1.9</v>
      </c>
      <c r="C9" s="13">
        <v>25</v>
      </c>
      <c r="D9" s="79" t="s">
        <v>196</v>
      </c>
      <c r="E9" s="79"/>
      <c r="F9" s="3"/>
    </row>
    <row r="10" spans="1:9" ht="15">
      <c r="A10" s="13">
        <v>3</v>
      </c>
      <c r="B10" s="13">
        <v>1.9</v>
      </c>
      <c r="C10" s="13">
        <v>25</v>
      </c>
      <c r="D10" s="79" t="s">
        <v>196</v>
      </c>
      <c r="E10" s="79"/>
      <c r="F10" s="3"/>
    </row>
    <row r="11" spans="1:9" ht="15">
      <c r="A11" s="13">
        <v>4</v>
      </c>
      <c r="B11" s="13"/>
      <c r="C11" s="13"/>
      <c r="D11" s="73"/>
      <c r="E11" s="73"/>
      <c r="F11" s="3"/>
    </row>
    <row r="12" spans="1:9" ht="15">
      <c r="A12" s="13">
        <v>5</v>
      </c>
      <c r="B12" s="13"/>
      <c r="C12" s="13"/>
      <c r="D12" s="73"/>
      <c r="E12" s="73"/>
      <c r="F12" s="3"/>
    </row>
    <row r="13" spans="1:9" ht="15">
      <c r="A13" s="13">
        <v>6</v>
      </c>
      <c r="B13" s="13"/>
      <c r="C13" s="13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80" t="s">
        <v>3</v>
      </c>
      <c r="D17" s="80"/>
      <c r="E17" s="80"/>
      <c r="F17" s="3"/>
    </row>
    <row r="18" spans="1:6" ht="15">
      <c r="A18" s="13" t="s">
        <v>204</v>
      </c>
      <c r="B18" s="13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80" t="s">
        <v>3</v>
      </c>
      <c r="D21" s="80"/>
      <c r="E21" s="80"/>
      <c r="F21" s="3"/>
    </row>
    <row r="22" spans="1:6" ht="15">
      <c r="A22" s="13" t="s">
        <v>198</v>
      </c>
      <c r="B22" s="13">
        <v>0.63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9" t="s">
        <v>3</v>
      </c>
      <c r="E25" s="79"/>
      <c r="F25" s="3"/>
    </row>
    <row r="26" spans="1:6" ht="15">
      <c r="A26" s="13">
        <v>1</v>
      </c>
      <c r="B26" s="13"/>
      <c r="C26" s="14"/>
      <c r="D26" s="79"/>
      <c r="E26" s="79"/>
      <c r="F26" s="3"/>
    </row>
    <row r="27" spans="1:6" ht="15">
      <c r="A27" s="13">
        <v>2</v>
      </c>
      <c r="B27" s="13">
        <v>25</v>
      </c>
      <c r="C27" s="14" t="s">
        <v>200</v>
      </c>
      <c r="D27" s="79" t="s">
        <v>243</v>
      </c>
      <c r="E27" s="79"/>
      <c r="F27" s="3"/>
    </row>
    <row r="28" spans="1:6" ht="15">
      <c r="A28" s="13">
        <v>3</v>
      </c>
      <c r="B28" s="13">
        <v>25</v>
      </c>
      <c r="C28" s="14" t="s">
        <v>200</v>
      </c>
      <c r="D28" s="79" t="s">
        <v>244</v>
      </c>
      <c r="E28" s="79"/>
      <c r="F28" s="3"/>
    </row>
    <row r="29" spans="1:6" ht="15">
      <c r="A29" s="13">
        <v>4</v>
      </c>
      <c r="B29" s="13">
        <v>25</v>
      </c>
      <c r="C29" s="14" t="s">
        <v>199</v>
      </c>
      <c r="D29" s="79" t="s">
        <v>242</v>
      </c>
      <c r="E29" s="79"/>
      <c r="F29" s="3"/>
    </row>
    <row r="30" spans="1:6" ht="15">
      <c r="A30" s="13">
        <v>5</v>
      </c>
      <c r="B30" s="13"/>
      <c r="C30" s="14"/>
      <c r="D30" s="79"/>
      <c r="E30" s="79"/>
      <c r="F30" s="3"/>
    </row>
    <row r="31" spans="1:6" ht="15">
      <c r="A31" s="13">
        <v>6</v>
      </c>
      <c r="B31" s="13"/>
      <c r="C31" s="14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3" sqref="I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245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4" t="s">
        <v>1</v>
      </c>
      <c r="D3" s="4" t="s">
        <v>7</v>
      </c>
      <c r="E3" s="14" t="s">
        <v>15</v>
      </c>
      <c r="F3" s="3"/>
    </row>
    <row r="4" spans="1:9" ht="15.75">
      <c r="A4" s="77" t="s">
        <v>246</v>
      </c>
      <c r="B4" s="78"/>
      <c r="C4" s="2" t="str">
        <f>'GPS точки Заріччя'!M13</f>
        <v>87-8(59)</v>
      </c>
      <c r="D4" s="14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9" t="s">
        <v>3</v>
      </c>
      <c r="E7" s="79"/>
      <c r="F7" s="3"/>
    </row>
    <row r="8" spans="1:9" ht="15">
      <c r="A8" s="13">
        <v>1</v>
      </c>
      <c r="B8" s="13">
        <v>2</v>
      </c>
      <c r="C8" s="13">
        <v>50</v>
      </c>
      <c r="D8" s="79"/>
      <c r="E8" s="79"/>
      <c r="F8" s="3"/>
    </row>
    <row r="9" spans="1:9" ht="15">
      <c r="A9" s="13">
        <v>2</v>
      </c>
      <c r="B9" s="13">
        <v>2</v>
      </c>
      <c r="C9" s="13">
        <v>25</v>
      </c>
      <c r="D9" s="79"/>
      <c r="E9" s="79"/>
      <c r="F9" s="3"/>
    </row>
    <row r="10" spans="1:9" ht="15">
      <c r="A10" s="13">
        <v>3</v>
      </c>
      <c r="B10" s="13"/>
      <c r="C10" s="13"/>
      <c r="D10" s="79"/>
      <c r="E10" s="79"/>
      <c r="F10" s="3"/>
    </row>
    <row r="11" spans="1:9" ht="15">
      <c r="A11" s="13">
        <v>4</v>
      </c>
      <c r="B11" s="13"/>
      <c r="C11" s="13"/>
      <c r="D11" s="73"/>
      <c r="E11" s="73"/>
      <c r="F11" s="3"/>
    </row>
    <row r="12" spans="1:9" ht="15">
      <c r="A12" s="13">
        <v>5</v>
      </c>
      <c r="B12" s="13"/>
      <c r="C12" s="13"/>
      <c r="D12" s="73"/>
      <c r="E12" s="73"/>
      <c r="F12" s="3"/>
    </row>
    <row r="13" spans="1:9" ht="15">
      <c r="A13" s="13">
        <v>6</v>
      </c>
      <c r="B13" s="13"/>
      <c r="C13" s="13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80" t="s">
        <v>3</v>
      </c>
      <c r="D17" s="80"/>
      <c r="E17" s="80"/>
      <c r="F17" s="3"/>
    </row>
    <row r="18" spans="1:6" ht="15">
      <c r="A18" s="13" t="s">
        <v>204</v>
      </c>
      <c r="B18" s="13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80" t="s">
        <v>3</v>
      </c>
      <c r="D21" s="80"/>
      <c r="E21" s="80"/>
      <c r="F21" s="3"/>
    </row>
    <row r="22" spans="1:6" ht="15">
      <c r="A22" s="13" t="s">
        <v>198</v>
      </c>
      <c r="B22" s="13">
        <v>0.63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9" t="s">
        <v>3</v>
      </c>
      <c r="E25" s="79"/>
      <c r="F25" s="3"/>
    </row>
    <row r="26" spans="1:6" ht="15">
      <c r="A26" s="13">
        <v>1</v>
      </c>
      <c r="B26" s="13"/>
      <c r="C26" s="14"/>
      <c r="D26" s="79"/>
      <c r="E26" s="79"/>
      <c r="F26" s="3"/>
    </row>
    <row r="27" spans="1:6" ht="15">
      <c r="A27" s="13">
        <v>2</v>
      </c>
      <c r="B27" s="13">
        <v>25</v>
      </c>
      <c r="C27" s="14" t="s">
        <v>200</v>
      </c>
      <c r="D27" s="79"/>
      <c r="E27" s="79"/>
      <c r="F27" s="3"/>
    </row>
    <row r="28" spans="1:6" ht="15">
      <c r="A28" s="13">
        <v>3</v>
      </c>
      <c r="B28" s="13"/>
      <c r="C28" s="14"/>
      <c r="D28" s="79"/>
      <c r="E28" s="79"/>
      <c r="F28" s="3"/>
    </row>
    <row r="29" spans="1:6" ht="15">
      <c r="A29" s="13">
        <v>4</v>
      </c>
      <c r="B29" s="13"/>
      <c r="C29" s="14"/>
      <c r="D29" s="79"/>
      <c r="E29" s="79"/>
      <c r="F29" s="3"/>
    </row>
    <row r="30" spans="1:6" ht="15">
      <c r="A30" s="13">
        <v>5</v>
      </c>
      <c r="B30" s="13"/>
      <c r="C30" s="14"/>
      <c r="D30" s="79"/>
      <c r="E30" s="79"/>
      <c r="F30" s="3"/>
    </row>
    <row r="31" spans="1:6" ht="15">
      <c r="A31" s="13">
        <v>6</v>
      </c>
      <c r="B31" s="13"/>
      <c r="C31" s="14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7" sqref="O1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247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4" t="s">
        <v>1</v>
      </c>
      <c r="D3" s="4" t="s">
        <v>7</v>
      </c>
      <c r="E3" s="14" t="s">
        <v>15</v>
      </c>
      <c r="F3" s="3"/>
    </row>
    <row r="4" spans="1:9" ht="15.75">
      <c r="A4" s="77" t="s">
        <v>248</v>
      </c>
      <c r="B4" s="78"/>
      <c r="C4" s="2" t="str">
        <f>'GPS точки Заріччя'!M13</f>
        <v>87-8(59)</v>
      </c>
      <c r="D4" s="14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9" t="s">
        <v>3</v>
      </c>
      <c r="E7" s="79"/>
      <c r="F7" s="3"/>
    </row>
    <row r="8" spans="1:9" ht="15">
      <c r="A8" s="13">
        <v>1</v>
      </c>
      <c r="B8" s="13">
        <v>2</v>
      </c>
      <c r="C8" s="13">
        <v>50</v>
      </c>
      <c r="D8" s="79" t="s">
        <v>198</v>
      </c>
      <c r="E8" s="79"/>
      <c r="F8" s="3"/>
    </row>
    <row r="9" spans="1:9" ht="15">
      <c r="A9" s="13">
        <v>2</v>
      </c>
      <c r="B9" s="13">
        <v>2</v>
      </c>
      <c r="C9" s="13">
        <v>25</v>
      </c>
      <c r="D9" s="79" t="s">
        <v>195</v>
      </c>
      <c r="E9" s="79"/>
      <c r="F9" s="3"/>
    </row>
    <row r="10" spans="1:9" ht="15">
      <c r="A10" s="13">
        <v>3</v>
      </c>
      <c r="B10" s="13"/>
      <c r="C10" s="13"/>
      <c r="D10" s="73"/>
      <c r="E10" s="73"/>
      <c r="F10" s="3"/>
    </row>
    <row r="11" spans="1:9" ht="15">
      <c r="A11" s="13">
        <v>4</v>
      </c>
      <c r="B11" s="13"/>
      <c r="C11" s="13"/>
      <c r="D11" s="73"/>
      <c r="E11" s="73"/>
      <c r="F11" s="3"/>
    </row>
    <row r="12" spans="1:9" ht="15">
      <c r="A12" s="13">
        <v>5</v>
      </c>
      <c r="B12" s="13"/>
      <c r="C12" s="13"/>
      <c r="D12" s="73"/>
      <c r="E12" s="73"/>
      <c r="F12" s="3"/>
    </row>
    <row r="13" spans="1:9" ht="15">
      <c r="A13" s="13">
        <v>6</v>
      </c>
      <c r="B13" s="13"/>
      <c r="C13" s="13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80" t="s">
        <v>3</v>
      </c>
      <c r="D17" s="80"/>
      <c r="E17" s="80"/>
      <c r="F17" s="3"/>
    </row>
    <row r="18" spans="1:6" ht="15">
      <c r="A18" s="13" t="s">
        <v>204</v>
      </c>
      <c r="B18" s="13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80" t="s">
        <v>3</v>
      </c>
      <c r="D21" s="80"/>
      <c r="E21" s="80"/>
      <c r="F21" s="3"/>
    </row>
    <row r="22" spans="1:6" ht="15">
      <c r="A22" s="13" t="s">
        <v>198</v>
      </c>
      <c r="B22" s="13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9" t="s">
        <v>3</v>
      </c>
      <c r="E25" s="79"/>
      <c r="F25" s="3"/>
    </row>
    <row r="26" spans="1:6" ht="15">
      <c r="A26" s="13">
        <v>1</v>
      </c>
      <c r="B26" s="13"/>
      <c r="C26" s="14"/>
      <c r="D26" s="79"/>
      <c r="E26" s="79"/>
      <c r="F26" s="3"/>
    </row>
    <row r="27" spans="1:6" ht="15">
      <c r="A27" s="13">
        <v>2</v>
      </c>
      <c r="B27" s="13">
        <v>25</v>
      </c>
      <c r="C27" s="14" t="s">
        <v>200</v>
      </c>
      <c r="D27" s="79" t="s">
        <v>249</v>
      </c>
      <c r="E27" s="79"/>
      <c r="F27" s="3"/>
    </row>
    <row r="28" spans="1:6" ht="15">
      <c r="A28" s="13">
        <v>3</v>
      </c>
      <c r="B28" s="13"/>
      <c r="C28" s="14"/>
      <c r="D28" s="79"/>
      <c r="E28" s="79"/>
      <c r="F28" s="3"/>
    </row>
    <row r="29" spans="1:6" ht="15">
      <c r="A29" s="13">
        <v>4</v>
      </c>
      <c r="B29" s="13"/>
      <c r="C29" s="14"/>
      <c r="D29" s="79"/>
      <c r="E29" s="79"/>
      <c r="F29" s="3"/>
    </row>
    <row r="30" spans="1:6" ht="15">
      <c r="A30" s="13">
        <v>5</v>
      </c>
      <c r="B30" s="13"/>
      <c r="C30" s="14"/>
      <c r="D30" s="79"/>
      <c r="E30" s="79"/>
      <c r="F30" s="3"/>
    </row>
    <row r="31" spans="1:6" ht="15">
      <c r="A31" s="13">
        <v>6</v>
      </c>
      <c r="B31" s="13"/>
      <c r="C31" s="14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M5" sqref="M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250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4" t="s">
        <v>1</v>
      </c>
      <c r="D3" s="4" t="s">
        <v>7</v>
      </c>
      <c r="E3" s="14" t="s">
        <v>15</v>
      </c>
      <c r="F3" s="3"/>
    </row>
    <row r="4" spans="1:9" ht="15.75">
      <c r="A4" s="77" t="s">
        <v>251</v>
      </c>
      <c r="B4" s="78"/>
      <c r="C4" s="2" t="str">
        <f>'GPS точки Заріччя'!M13</f>
        <v>87-8(59)</v>
      </c>
      <c r="D4" s="14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9" t="s">
        <v>3</v>
      </c>
      <c r="E7" s="79"/>
      <c r="F7" s="3"/>
    </row>
    <row r="8" spans="1:9" ht="15">
      <c r="A8" s="13">
        <v>1</v>
      </c>
      <c r="B8" s="13">
        <v>1.9</v>
      </c>
      <c r="C8" s="13">
        <v>50</v>
      </c>
      <c r="D8" s="79" t="s">
        <v>198</v>
      </c>
      <c r="E8" s="79"/>
      <c r="F8" s="3"/>
    </row>
    <row r="9" spans="1:9" ht="15">
      <c r="A9" s="13">
        <v>2</v>
      </c>
      <c r="B9" s="13">
        <v>1.9</v>
      </c>
      <c r="C9" s="13">
        <v>40</v>
      </c>
      <c r="D9" s="79" t="s">
        <v>195</v>
      </c>
      <c r="E9" s="79"/>
      <c r="F9" s="3"/>
    </row>
    <row r="10" spans="1:9" ht="15">
      <c r="A10" s="13">
        <v>3</v>
      </c>
      <c r="B10" s="13">
        <v>1.9</v>
      </c>
      <c r="C10" s="13">
        <v>20</v>
      </c>
      <c r="D10" s="79" t="s">
        <v>195</v>
      </c>
      <c r="E10" s="79"/>
      <c r="F10" s="3"/>
    </row>
    <row r="11" spans="1:9" ht="15">
      <c r="A11" s="13">
        <v>4</v>
      </c>
      <c r="B11" s="13"/>
      <c r="C11" s="13"/>
      <c r="D11" s="73"/>
      <c r="E11" s="73"/>
      <c r="F11" s="3"/>
    </row>
    <row r="12" spans="1:9" ht="15">
      <c r="A12" s="13">
        <v>5</v>
      </c>
      <c r="B12" s="13"/>
      <c r="C12" s="13"/>
      <c r="D12" s="73"/>
      <c r="E12" s="73"/>
      <c r="F12" s="3"/>
    </row>
    <row r="13" spans="1:9" ht="15">
      <c r="A13" s="13">
        <v>6</v>
      </c>
      <c r="B13" s="13"/>
      <c r="C13" s="13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80" t="s">
        <v>3</v>
      </c>
      <c r="D17" s="80"/>
      <c r="E17" s="80"/>
      <c r="F17" s="3"/>
    </row>
    <row r="18" spans="1:6" ht="15">
      <c r="A18" s="13" t="s">
        <v>204</v>
      </c>
      <c r="B18" s="13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80" t="s">
        <v>3</v>
      </c>
      <c r="D21" s="80"/>
      <c r="E21" s="80"/>
      <c r="F21" s="3"/>
    </row>
    <row r="22" spans="1:6" ht="15">
      <c r="A22" s="13" t="s">
        <v>198</v>
      </c>
      <c r="B22" s="13">
        <v>0.63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9" t="s">
        <v>3</v>
      </c>
      <c r="E25" s="79"/>
      <c r="F25" s="3"/>
    </row>
    <row r="26" spans="1:6" ht="15">
      <c r="A26" s="13">
        <v>1</v>
      </c>
      <c r="B26" s="13"/>
      <c r="C26" s="14"/>
      <c r="D26" s="79"/>
      <c r="E26" s="79"/>
      <c r="F26" s="3"/>
    </row>
    <row r="27" spans="1:6" ht="15">
      <c r="A27" s="13">
        <v>2</v>
      </c>
      <c r="B27" s="13">
        <v>20</v>
      </c>
      <c r="C27" s="14" t="s">
        <v>200</v>
      </c>
      <c r="D27" s="79"/>
      <c r="E27" s="79"/>
      <c r="F27" s="3"/>
    </row>
    <row r="28" spans="1:6" ht="15">
      <c r="A28" s="13">
        <v>3</v>
      </c>
      <c r="B28" s="13">
        <v>20</v>
      </c>
      <c r="C28" s="14" t="s">
        <v>200</v>
      </c>
      <c r="D28" s="79"/>
      <c r="E28" s="79"/>
      <c r="F28" s="3"/>
    </row>
    <row r="29" spans="1:6" ht="15">
      <c r="A29" s="13">
        <v>4</v>
      </c>
      <c r="B29" s="13"/>
      <c r="C29" s="14"/>
      <c r="D29" s="79"/>
      <c r="E29" s="79"/>
      <c r="F29" s="3"/>
    </row>
    <row r="30" spans="1:6" ht="15">
      <c r="A30" s="13">
        <v>5</v>
      </c>
      <c r="B30" s="13"/>
      <c r="C30" s="14"/>
      <c r="D30" s="79"/>
      <c r="E30" s="79"/>
      <c r="F30" s="3"/>
    </row>
    <row r="31" spans="1:6" ht="15">
      <c r="A31" s="13">
        <v>6</v>
      </c>
      <c r="B31" s="13"/>
      <c r="C31" s="14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I5" sqref="I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4" t="s">
        <v>6</v>
      </c>
      <c r="B1" s="74"/>
      <c r="C1" s="74"/>
      <c r="D1" s="74"/>
      <c r="E1" s="74"/>
      <c r="F1" s="1"/>
    </row>
    <row r="2" spans="1:13" ht="15.75">
      <c r="A2" s="1" t="s">
        <v>1469</v>
      </c>
      <c r="B2" s="1"/>
      <c r="C2" s="1"/>
      <c r="D2" s="1"/>
      <c r="E2" s="1"/>
      <c r="F2" s="3"/>
      <c r="I2" s="3" t="s">
        <v>25</v>
      </c>
    </row>
    <row r="3" spans="1:13" ht="60">
      <c r="A3" s="75" t="s">
        <v>0</v>
      </c>
      <c r="B3" s="76"/>
      <c r="C3" s="59" t="s">
        <v>1</v>
      </c>
      <c r="D3" s="4" t="s">
        <v>7</v>
      </c>
      <c r="E3" s="59" t="s">
        <v>15</v>
      </c>
      <c r="F3" s="3"/>
    </row>
    <row r="4" spans="1:13" ht="15.75">
      <c r="A4" s="85" t="str">
        <f>'GPS точки Заріччя (4)'!K54</f>
        <v>В60-247</v>
      </c>
      <c r="B4" s="78"/>
      <c r="C4" s="2" t="str">
        <f>'GPS точки Заріччя (4)'!M54</f>
        <v>87-9(60)</v>
      </c>
      <c r="D4" s="59" t="str">
        <f>'GPS точки Заріччя (4)'!L54</f>
        <v>147,45</v>
      </c>
      <c r="E4" s="51" t="str">
        <f>'GPS точки Заріччя (4)'!R54</f>
        <v>145,65</v>
      </c>
      <c r="F4" s="3"/>
      <c r="I4" s="81" t="s">
        <v>1470</v>
      </c>
      <c r="J4" s="82"/>
      <c r="K4" s="82"/>
      <c r="L4" s="82"/>
      <c r="M4" s="82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9" t="s">
        <v>10</v>
      </c>
      <c r="B7" s="59" t="s">
        <v>8</v>
      </c>
      <c r="C7" s="59" t="s">
        <v>9</v>
      </c>
      <c r="D7" s="79" t="s">
        <v>3</v>
      </c>
      <c r="E7" s="79"/>
      <c r="F7" s="3"/>
    </row>
    <row r="8" spans="1:13" ht="15">
      <c r="A8" s="58">
        <v>1</v>
      </c>
      <c r="B8" s="58"/>
      <c r="C8" s="58"/>
      <c r="D8" s="79"/>
      <c r="E8" s="79"/>
      <c r="F8" s="3"/>
    </row>
    <row r="9" spans="1:13" ht="15">
      <c r="A9" s="58">
        <v>2</v>
      </c>
      <c r="B9" s="58"/>
      <c r="C9" s="58"/>
      <c r="D9" s="79"/>
      <c r="E9" s="79"/>
      <c r="F9" s="3"/>
    </row>
    <row r="10" spans="1:13" ht="15">
      <c r="A10" s="58">
        <v>3</v>
      </c>
      <c r="B10" s="58"/>
      <c r="C10" s="58"/>
      <c r="D10" s="73"/>
      <c r="E10" s="73"/>
      <c r="F10" s="3"/>
    </row>
    <row r="11" spans="1:13" ht="15">
      <c r="A11" s="58">
        <v>4</v>
      </c>
      <c r="B11" s="58"/>
      <c r="C11" s="58"/>
      <c r="D11" s="73"/>
      <c r="E11" s="73"/>
      <c r="F11" s="3"/>
    </row>
    <row r="12" spans="1:13" ht="15">
      <c r="A12" s="58">
        <v>5</v>
      </c>
      <c r="B12" s="58"/>
      <c r="C12" s="58"/>
      <c r="D12" s="73"/>
      <c r="E12" s="73"/>
      <c r="F12" s="3"/>
    </row>
    <row r="13" spans="1:13" ht="15">
      <c r="A13" s="58">
        <v>6</v>
      </c>
      <c r="B13" s="58"/>
      <c r="C13" s="58"/>
      <c r="D13" s="73"/>
      <c r="E13" s="73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9" t="s">
        <v>11</v>
      </c>
      <c r="B17" s="59" t="s">
        <v>5</v>
      </c>
      <c r="C17" s="80" t="s">
        <v>3</v>
      </c>
      <c r="D17" s="80"/>
      <c r="E17" s="80"/>
      <c r="F17" s="3"/>
    </row>
    <row r="18" spans="1:6" ht="15">
      <c r="A18" s="58"/>
      <c r="B18" s="58"/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9" t="s">
        <v>4</v>
      </c>
      <c r="B21" s="59" t="s">
        <v>5</v>
      </c>
      <c r="C21" s="80" t="s">
        <v>3</v>
      </c>
      <c r="D21" s="80"/>
      <c r="E21" s="80"/>
      <c r="F21" s="3"/>
    </row>
    <row r="22" spans="1:6" ht="15">
      <c r="A22" s="58"/>
      <c r="B22" s="58"/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9" t="s">
        <v>10</v>
      </c>
      <c r="B25" s="59" t="s">
        <v>12</v>
      </c>
      <c r="C25" s="59" t="s">
        <v>24</v>
      </c>
      <c r="D25" s="79" t="s">
        <v>3</v>
      </c>
      <c r="E25" s="79"/>
      <c r="F25" s="3"/>
    </row>
    <row r="26" spans="1:6" ht="15">
      <c r="A26" s="58">
        <v>1</v>
      </c>
      <c r="B26" s="58"/>
      <c r="C26" s="59"/>
      <c r="D26" s="79"/>
      <c r="E26" s="79"/>
      <c r="F26" s="3"/>
    </row>
    <row r="27" spans="1:6" ht="15">
      <c r="A27" s="58">
        <v>2</v>
      </c>
      <c r="B27" s="58"/>
      <c r="C27" s="59"/>
      <c r="D27" s="79"/>
      <c r="E27" s="79"/>
      <c r="F27" s="3"/>
    </row>
    <row r="28" spans="1:6" ht="15">
      <c r="A28" s="58">
        <v>3</v>
      </c>
      <c r="B28" s="58"/>
      <c r="C28" s="59"/>
      <c r="D28" s="79"/>
      <c r="E28" s="79"/>
      <c r="F28" s="3"/>
    </row>
    <row r="29" spans="1:6" ht="15">
      <c r="A29" s="58">
        <v>4</v>
      </c>
      <c r="B29" s="58"/>
      <c r="C29" s="59"/>
      <c r="D29" s="79"/>
      <c r="E29" s="79"/>
      <c r="F29" s="3"/>
    </row>
    <row r="30" spans="1:6" ht="15">
      <c r="A30" s="58">
        <v>5</v>
      </c>
      <c r="B30" s="58"/>
      <c r="C30" s="59"/>
      <c r="D30" s="79"/>
      <c r="E30" s="79"/>
      <c r="F30" s="3"/>
    </row>
    <row r="31" spans="1:6" ht="15">
      <c r="A31" s="58">
        <v>6</v>
      </c>
      <c r="B31" s="58"/>
      <c r="C31" s="59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75" t="s">
        <v>0</v>
      </c>
      <c r="B3" s="76"/>
      <c r="C3" s="10" t="s">
        <v>1</v>
      </c>
      <c r="D3" s="86" t="s">
        <v>7</v>
      </c>
      <c r="E3" s="87"/>
      <c r="F3" s="3"/>
    </row>
    <row r="4" spans="1:9" ht="20.25" customHeight="1">
      <c r="A4" s="77"/>
      <c r="B4" s="78"/>
      <c r="C4" s="2"/>
      <c r="D4" s="75"/>
      <c r="E4" s="76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79" t="s">
        <v>3</v>
      </c>
      <c r="E7" s="79"/>
      <c r="F7" s="3"/>
    </row>
    <row r="8" spans="1:9" ht="15">
      <c r="A8" s="9">
        <v>1</v>
      </c>
      <c r="B8" s="9"/>
      <c r="C8" s="9"/>
      <c r="D8" s="79"/>
      <c r="E8" s="79"/>
      <c r="F8" s="3"/>
    </row>
    <row r="9" spans="1:9" ht="15">
      <c r="A9" s="9">
        <v>2</v>
      </c>
      <c r="B9" s="9"/>
      <c r="C9" s="9"/>
      <c r="D9" s="73"/>
      <c r="E9" s="73"/>
      <c r="F9" s="3"/>
    </row>
    <row r="10" spans="1:9" ht="15">
      <c r="A10" s="9">
        <v>3</v>
      </c>
      <c r="B10" s="9"/>
      <c r="C10" s="9"/>
      <c r="D10" s="73"/>
      <c r="E10" s="73"/>
      <c r="F10" s="3"/>
    </row>
    <row r="11" spans="1:9" ht="15">
      <c r="A11" s="9">
        <v>4</v>
      </c>
      <c r="B11" s="9"/>
      <c r="C11" s="9"/>
      <c r="D11" s="73"/>
      <c r="E11" s="73"/>
      <c r="F11" s="3"/>
    </row>
    <row r="12" spans="1:9" ht="15">
      <c r="A12" s="9">
        <v>5</v>
      </c>
      <c r="B12" s="9"/>
      <c r="C12" s="9"/>
      <c r="D12" s="73"/>
      <c r="E12" s="73"/>
      <c r="F12" s="3"/>
    </row>
    <row r="13" spans="1:9" ht="15">
      <c r="A13" s="9">
        <v>6</v>
      </c>
      <c r="B13" s="9"/>
      <c r="C13" s="9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80" t="s">
        <v>3</v>
      </c>
      <c r="D17" s="80"/>
      <c r="E17" s="80"/>
      <c r="F17" s="3"/>
    </row>
    <row r="18" spans="1:6" ht="15">
      <c r="A18" s="9"/>
      <c r="B18" s="9"/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80" t="s">
        <v>3</v>
      </c>
      <c r="D21" s="80"/>
      <c r="E21" s="80"/>
      <c r="F21" s="3"/>
    </row>
    <row r="22" spans="1:6" ht="15">
      <c r="A22" s="9"/>
      <c r="B22" s="9"/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79" t="s">
        <v>3</v>
      </c>
      <c r="E25" s="79"/>
      <c r="F25" s="3"/>
    </row>
    <row r="26" spans="1:6" ht="15">
      <c r="A26" s="9">
        <v>1</v>
      </c>
      <c r="B26" s="9"/>
      <c r="C26" s="10"/>
      <c r="D26" s="79"/>
      <c r="E26" s="79"/>
      <c r="F26" s="3"/>
    </row>
    <row r="27" spans="1:6" ht="15">
      <c r="A27" s="9">
        <v>2</v>
      </c>
      <c r="B27" s="9"/>
      <c r="C27" s="10"/>
      <c r="D27" s="79"/>
      <c r="E27" s="79"/>
      <c r="F27" s="3"/>
    </row>
    <row r="28" spans="1:6" ht="15">
      <c r="A28" s="9">
        <v>3</v>
      </c>
      <c r="B28" s="9"/>
      <c r="C28" s="10"/>
      <c r="D28" s="79"/>
      <c r="E28" s="79"/>
      <c r="F28" s="3"/>
    </row>
    <row r="29" spans="1:6" ht="15">
      <c r="A29" s="9">
        <v>4</v>
      </c>
      <c r="B29" s="9"/>
      <c r="C29" s="10"/>
      <c r="D29" s="79"/>
      <c r="E29" s="79"/>
      <c r="F29" s="3"/>
    </row>
    <row r="30" spans="1:6" ht="15">
      <c r="A30" s="9">
        <v>5</v>
      </c>
      <c r="B30" s="9"/>
      <c r="C30" s="10"/>
      <c r="D30" s="79"/>
      <c r="E30" s="79"/>
      <c r="F30" s="3"/>
    </row>
    <row r="31" spans="1:6" ht="15">
      <c r="A31" s="9">
        <v>6</v>
      </c>
      <c r="B31" s="9"/>
      <c r="C31" s="10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C18:E18"/>
    <mergeCell ref="A1:E1"/>
    <mergeCell ref="A3:B3"/>
    <mergeCell ref="A4:B4"/>
    <mergeCell ref="D7:E7"/>
    <mergeCell ref="D8:E8"/>
    <mergeCell ref="D9:E9"/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68</vt:i4>
      </vt:variant>
      <vt:variant>
        <vt:lpstr>Именованные диапазоны</vt:lpstr>
      </vt:variant>
      <vt:variant>
        <vt:i4>124</vt:i4>
      </vt:variant>
    </vt:vector>
  </HeadingPairs>
  <TitlesOfParts>
    <vt:vector size="192" baseType="lpstr">
      <vt:lpstr>GPS точки Заріччя (4)</vt:lpstr>
      <vt:lpstr>GPS точки Заріччя (3)</vt:lpstr>
      <vt:lpstr>GPS точки Заріччя (2)</vt:lpstr>
      <vt:lpstr>GPS точки Заріччя</vt:lpstr>
      <vt:lpstr>59-70-163</vt:lpstr>
      <vt:lpstr>59-70-164</vt:lpstr>
      <vt:lpstr>59-70-165</vt:lpstr>
      <vt:lpstr>59-70-167</vt:lpstr>
      <vt:lpstr>59-70-197</vt:lpstr>
      <vt:lpstr>59-70-200</vt:lpstr>
      <vt:lpstr>59-70-201</vt:lpstr>
      <vt:lpstr>59-70-202</vt:lpstr>
      <vt:lpstr>59-70-204</vt:lpstr>
      <vt:lpstr>59-70-293</vt:lpstr>
      <vt:lpstr>59-70-295</vt:lpstr>
      <vt:lpstr>59-70-296</vt:lpstr>
      <vt:lpstr>59-70-297</vt:lpstr>
      <vt:lpstr>59-70-298</vt:lpstr>
      <vt:lpstr>59-70-299</vt:lpstr>
      <vt:lpstr>59-70-300</vt:lpstr>
      <vt:lpstr>59-70-302</vt:lpstr>
      <vt:lpstr>59-70-303</vt:lpstr>
      <vt:lpstr>59-70-303а</vt:lpstr>
      <vt:lpstr>59-70-305</vt:lpstr>
      <vt:lpstr>59-70-304</vt:lpstr>
      <vt:lpstr>59-70-306</vt:lpstr>
      <vt:lpstr>59-70-307</vt:lpstr>
      <vt:lpstr>59-70-308</vt:lpstr>
      <vt:lpstr>59-70-309</vt:lpstr>
      <vt:lpstr>59-70-310</vt:lpstr>
      <vt:lpstr>59-70-311</vt:lpstr>
      <vt:lpstr>59-70-312</vt:lpstr>
      <vt:lpstr>59-70-313</vt:lpstr>
      <vt:lpstr>59-70-314</vt:lpstr>
      <vt:lpstr>59-70-315</vt:lpstr>
      <vt:lpstr>59-70-316</vt:lpstr>
      <vt:lpstr>59-70-317</vt:lpstr>
      <vt:lpstr>59-70-317а</vt:lpstr>
      <vt:lpstr>59-70-318</vt:lpstr>
      <vt:lpstr>59-70-407</vt:lpstr>
      <vt:lpstr>59-70-408</vt:lpstr>
      <vt:lpstr>59-70-410</vt:lpstr>
      <vt:lpstr>59-70-411</vt:lpstr>
      <vt:lpstr>59-70-412</vt:lpstr>
      <vt:lpstr>59-70-413</vt:lpstr>
      <vt:lpstr>59-70-414</vt:lpstr>
      <vt:lpstr>59-70-415</vt:lpstr>
      <vt:lpstr>59-70-417</vt:lpstr>
      <vt:lpstr>59-70-418</vt:lpstr>
      <vt:lpstr>59-70-425</vt:lpstr>
      <vt:lpstr>59-70-426</vt:lpstr>
      <vt:lpstr>59-70-427</vt:lpstr>
      <vt:lpstr>59-70-428</vt:lpstr>
      <vt:lpstr>59-70-429</vt:lpstr>
      <vt:lpstr>59-70-430</vt:lpstr>
      <vt:lpstr>59-70-431</vt:lpstr>
      <vt:lpstr>59-70-431а</vt:lpstr>
      <vt:lpstr>59-70-432</vt:lpstr>
      <vt:lpstr>59-70-432а</vt:lpstr>
      <vt:lpstr>59-70-432б</vt:lpstr>
      <vt:lpstr>59-70-432в</vt:lpstr>
      <vt:lpstr>59-70-432г</vt:lpstr>
      <vt:lpstr>59-70-432д</vt:lpstr>
      <vt:lpstr>59-70-432е</vt:lpstr>
      <vt:lpstr>59-70-432є</vt:lpstr>
      <vt:lpstr>60-70-247</vt:lpstr>
      <vt:lpstr>Лист3</vt:lpstr>
      <vt:lpstr>Лист2</vt:lpstr>
      <vt:lpstr>'59-70-163'!_GoBack</vt:lpstr>
      <vt:lpstr>'59-70-164'!_GoBack</vt:lpstr>
      <vt:lpstr>'59-70-165'!_GoBack</vt:lpstr>
      <vt:lpstr>'59-70-167'!_GoBack</vt:lpstr>
      <vt:lpstr>'59-70-197'!_GoBack</vt:lpstr>
      <vt:lpstr>'59-70-200'!_GoBack</vt:lpstr>
      <vt:lpstr>'59-70-201'!_GoBack</vt:lpstr>
      <vt:lpstr>'59-70-202'!_GoBack</vt:lpstr>
      <vt:lpstr>'59-70-204'!_GoBack</vt:lpstr>
      <vt:lpstr>'59-70-293'!_GoBack</vt:lpstr>
      <vt:lpstr>'59-70-295'!_GoBack</vt:lpstr>
      <vt:lpstr>'59-70-296'!_GoBack</vt:lpstr>
      <vt:lpstr>'59-70-297'!_GoBack</vt:lpstr>
      <vt:lpstr>'59-70-298'!_GoBack</vt:lpstr>
      <vt:lpstr>'59-70-299'!_GoBack</vt:lpstr>
      <vt:lpstr>'59-70-300'!_GoBack</vt:lpstr>
      <vt:lpstr>'59-70-302'!_GoBack</vt:lpstr>
      <vt:lpstr>'59-70-303'!_GoBack</vt:lpstr>
      <vt:lpstr>'59-70-303а'!_GoBack</vt:lpstr>
      <vt:lpstr>'59-70-304'!_GoBack</vt:lpstr>
      <vt:lpstr>'59-70-305'!_GoBack</vt:lpstr>
      <vt:lpstr>'59-70-306'!_GoBack</vt:lpstr>
      <vt:lpstr>'59-70-307'!_GoBack</vt:lpstr>
      <vt:lpstr>'59-70-308'!_GoBack</vt:lpstr>
      <vt:lpstr>'59-70-309'!_GoBack</vt:lpstr>
      <vt:lpstr>'59-70-310'!_GoBack</vt:lpstr>
      <vt:lpstr>'59-70-311'!_GoBack</vt:lpstr>
      <vt:lpstr>'59-70-312'!_GoBack</vt:lpstr>
      <vt:lpstr>'59-70-313'!_GoBack</vt:lpstr>
      <vt:lpstr>'59-70-314'!_GoBack</vt:lpstr>
      <vt:lpstr>'59-70-315'!_GoBack</vt:lpstr>
      <vt:lpstr>'59-70-316'!_GoBack</vt:lpstr>
      <vt:lpstr>'59-70-317'!_GoBack</vt:lpstr>
      <vt:lpstr>'59-70-317а'!_GoBack</vt:lpstr>
      <vt:lpstr>'59-70-318'!_GoBack</vt:lpstr>
      <vt:lpstr>'59-70-407'!_GoBack</vt:lpstr>
      <vt:lpstr>'59-70-408'!_GoBack</vt:lpstr>
      <vt:lpstr>'59-70-410'!_GoBack</vt:lpstr>
      <vt:lpstr>'59-70-411'!_GoBack</vt:lpstr>
      <vt:lpstr>'59-70-412'!_GoBack</vt:lpstr>
      <vt:lpstr>'59-70-413'!_GoBack</vt:lpstr>
      <vt:lpstr>'59-70-414'!_GoBack</vt:lpstr>
      <vt:lpstr>'59-70-415'!_GoBack</vt:lpstr>
      <vt:lpstr>'59-70-417'!_GoBack</vt:lpstr>
      <vt:lpstr>'59-70-418'!_GoBack</vt:lpstr>
      <vt:lpstr>'59-70-425'!_GoBack</vt:lpstr>
      <vt:lpstr>'59-70-426'!_GoBack</vt:lpstr>
      <vt:lpstr>'59-70-427'!_GoBack</vt:lpstr>
      <vt:lpstr>'59-70-428'!_GoBack</vt:lpstr>
      <vt:lpstr>'59-70-429'!_GoBack</vt:lpstr>
      <vt:lpstr>'59-70-430'!_GoBack</vt:lpstr>
      <vt:lpstr>'59-70-431'!_GoBack</vt:lpstr>
      <vt:lpstr>'59-70-431а'!_GoBack</vt:lpstr>
      <vt:lpstr>'59-70-432'!_GoBack</vt:lpstr>
      <vt:lpstr>'59-70-432а'!_GoBack</vt:lpstr>
      <vt:lpstr>'59-70-432б'!_GoBack</vt:lpstr>
      <vt:lpstr>'59-70-432в'!_GoBack</vt:lpstr>
      <vt:lpstr>'59-70-432г'!_GoBack</vt:lpstr>
      <vt:lpstr>'59-70-432д'!_GoBack</vt:lpstr>
      <vt:lpstr>'59-70-432е'!_GoBack</vt:lpstr>
      <vt:lpstr>'59-70-432є'!_GoBack</vt:lpstr>
      <vt:lpstr>'60-70-247'!_GoBack</vt:lpstr>
      <vt:lpstr>'59-70-163'!Область_печати</vt:lpstr>
      <vt:lpstr>'59-70-164'!Область_печати</vt:lpstr>
      <vt:lpstr>'59-70-165'!Область_печати</vt:lpstr>
      <vt:lpstr>'59-70-167'!Область_печати</vt:lpstr>
      <vt:lpstr>'59-70-197'!Область_печати</vt:lpstr>
      <vt:lpstr>'59-70-200'!Область_печати</vt:lpstr>
      <vt:lpstr>'59-70-201'!Область_печати</vt:lpstr>
      <vt:lpstr>'59-70-202'!Область_печати</vt:lpstr>
      <vt:lpstr>'59-70-204'!Область_печати</vt:lpstr>
      <vt:lpstr>'59-70-293'!Область_печати</vt:lpstr>
      <vt:lpstr>'59-70-295'!Область_печати</vt:lpstr>
      <vt:lpstr>'59-70-296'!Область_печати</vt:lpstr>
      <vt:lpstr>'59-70-297'!Область_печати</vt:lpstr>
      <vt:lpstr>'59-70-298'!Область_печати</vt:lpstr>
      <vt:lpstr>'59-70-299'!Область_печати</vt:lpstr>
      <vt:lpstr>'59-70-300'!Область_печати</vt:lpstr>
      <vt:lpstr>'59-70-302'!Область_печати</vt:lpstr>
      <vt:lpstr>'59-70-303'!Область_печати</vt:lpstr>
      <vt:lpstr>'59-70-303а'!Область_печати</vt:lpstr>
      <vt:lpstr>'59-70-304'!Область_печати</vt:lpstr>
      <vt:lpstr>'59-70-305'!Область_печати</vt:lpstr>
      <vt:lpstr>'59-70-306'!Область_печати</vt:lpstr>
      <vt:lpstr>'59-70-307'!Область_печати</vt:lpstr>
      <vt:lpstr>'59-70-308'!Область_печати</vt:lpstr>
      <vt:lpstr>'59-70-309'!Область_печати</vt:lpstr>
      <vt:lpstr>'59-70-310'!Область_печати</vt:lpstr>
      <vt:lpstr>'59-70-311'!Область_печати</vt:lpstr>
      <vt:lpstr>'59-70-312'!Область_печати</vt:lpstr>
      <vt:lpstr>'59-70-313'!Область_печати</vt:lpstr>
      <vt:lpstr>'59-70-314'!Область_печати</vt:lpstr>
      <vt:lpstr>'59-70-315'!Область_печати</vt:lpstr>
      <vt:lpstr>'59-70-316'!Область_печати</vt:lpstr>
      <vt:lpstr>'59-70-317'!Область_печати</vt:lpstr>
      <vt:lpstr>'59-70-317а'!Область_печати</vt:lpstr>
      <vt:lpstr>'59-70-318'!Область_печати</vt:lpstr>
      <vt:lpstr>'59-70-407'!Область_печати</vt:lpstr>
      <vt:lpstr>'59-70-408'!Область_печати</vt:lpstr>
      <vt:lpstr>'59-70-410'!Область_печати</vt:lpstr>
      <vt:lpstr>'59-70-411'!Область_печати</vt:lpstr>
      <vt:lpstr>'59-70-412'!Область_печати</vt:lpstr>
      <vt:lpstr>'59-70-413'!Область_печати</vt:lpstr>
      <vt:lpstr>'59-70-414'!Область_печати</vt:lpstr>
      <vt:lpstr>'59-70-415'!Область_печати</vt:lpstr>
      <vt:lpstr>'59-70-417'!Область_печати</vt:lpstr>
      <vt:lpstr>'59-70-418'!Область_печати</vt:lpstr>
      <vt:lpstr>'59-70-425'!Область_печати</vt:lpstr>
      <vt:lpstr>'59-70-426'!Область_печати</vt:lpstr>
      <vt:lpstr>'59-70-427'!Область_печати</vt:lpstr>
      <vt:lpstr>'59-70-428'!Область_печати</vt:lpstr>
      <vt:lpstr>'59-70-429'!Область_печати</vt:lpstr>
      <vt:lpstr>'59-70-430'!Область_печати</vt:lpstr>
      <vt:lpstr>'59-70-431'!Область_печати</vt:lpstr>
      <vt:lpstr>'59-70-431а'!Область_печати</vt:lpstr>
      <vt:lpstr>'59-70-432'!Область_печати</vt:lpstr>
      <vt:lpstr>'59-70-432а'!Область_печати</vt:lpstr>
      <vt:lpstr>'59-70-432б'!Область_печати</vt:lpstr>
      <vt:lpstr>'59-70-432в'!Область_печати</vt:lpstr>
      <vt:lpstr>'59-70-432г'!Область_печати</vt:lpstr>
      <vt:lpstr>'59-70-432д'!Область_печати</vt:lpstr>
      <vt:lpstr>'59-70-432е'!Область_печати</vt:lpstr>
      <vt:lpstr>'59-70-432є'!Область_печати</vt:lpstr>
      <vt:lpstr>'60-70-247'!Область_печати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vyuhno</cp:lastModifiedBy>
  <cp:lastPrinted>2014-10-15T11:15:21Z</cp:lastPrinted>
  <dcterms:created xsi:type="dcterms:W3CDTF">2013-10-13T14:53:49Z</dcterms:created>
  <dcterms:modified xsi:type="dcterms:W3CDTF">2015-07-01T08:40:08Z</dcterms:modified>
</cp:coreProperties>
</file>