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10"/>
  </bookViews>
  <sheets>
    <sheet name="GPS точки Заріччя (2)" sheetId="9" r:id="rId1"/>
    <sheet name="GPS точки Заріччя" sheetId="8" r:id="rId2"/>
    <sheet name="23-181" sheetId="7" r:id="rId3"/>
    <sheet name="23-186" sheetId="10" r:id="rId4"/>
    <sheet name="23-234" sheetId="11" r:id="rId5"/>
    <sheet name="23-235" sheetId="12" r:id="rId6"/>
    <sheet name="23-236" sheetId="13" r:id="rId7"/>
    <sheet name="23-238" sheetId="14" r:id="rId8"/>
    <sheet name="23-243" sheetId="15" r:id="rId9"/>
    <sheet name="23-244" sheetId="16" r:id="rId10"/>
    <sheet name="23-248" sheetId="17" r:id="rId11"/>
    <sheet name="Лист3" sheetId="6" r:id="rId12"/>
  </sheets>
  <definedNames>
    <definedName name="_GoBack" localSheetId="2">'23-181'!$A$14</definedName>
    <definedName name="_GoBack" localSheetId="3">'23-186'!$A$14</definedName>
    <definedName name="_GoBack" localSheetId="4">'23-234'!$A$14</definedName>
    <definedName name="_GoBack" localSheetId="5">'23-235'!$A$14</definedName>
    <definedName name="_GoBack" localSheetId="6">'23-236'!$A$14</definedName>
    <definedName name="_GoBack" localSheetId="7">'23-238'!$A$14</definedName>
    <definedName name="_GoBack" localSheetId="8">'23-243'!$A$14</definedName>
    <definedName name="_GoBack" localSheetId="9">'23-244'!$A$14</definedName>
    <definedName name="_GoBack" localSheetId="10">'23-248'!$A$14</definedName>
    <definedName name="_xlnm.Print_Area" localSheetId="2">'23-181'!$A$1:$O$96</definedName>
    <definedName name="_xlnm.Print_Area" localSheetId="3">'23-186'!$A$1:$O$96</definedName>
    <definedName name="_xlnm.Print_Area" localSheetId="4">'23-234'!$A$1:$O$96</definedName>
    <definedName name="_xlnm.Print_Area" localSheetId="5">'23-235'!$A$1:$O$96</definedName>
    <definedName name="_xlnm.Print_Area" localSheetId="6">'23-236'!$A$1:$O$96</definedName>
    <definedName name="_xlnm.Print_Area" localSheetId="7">'23-238'!$A$1:$O$96</definedName>
    <definedName name="_xlnm.Print_Area" localSheetId="8">'23-243'!$A$1:$O$96</definedName>
    <definedName name="_xlnm.Print_Area" localSheetId="9">'23-244'!$A$1:$O$96</definedName>
    <definedName name="_xlnm.Print_Area" localSheetId="10">'23-248'!$A$1:$O$96</definedName>
  </definedNames>
  <calcPr calcId="125725"/>
</workbook>
</file>

<file path=xl/calcChain.xml><?xml version="1.0" encoding="utf-8"?>
<calcChain xmlns="http://schemas.openxmlformats.org/spreadsheetml/2006/main"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7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8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<sst xmlns="http://schemas.openxmlformats.org/spreadsheetml/2006/main" count="1339" uniqueCount="893">
  <si>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</si>
  <si>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</si>
  <si>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</si>
  <si>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</si>
  <si>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</si>
  <si>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</si>
  <si>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</si>
  <si>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</si>
  <si>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</si>
  <si>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</si>
  <si>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</si>
  <si>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</si>
  <si>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</si>
  <si>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</si>
  <si>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</si>
  <si>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</si>
  <si>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</si>
  <si>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</si>
  <si>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</si>
  <si>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</si>
  <si>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</si>
  <si>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</si>
  <si>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</si>
  <si>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</si>
  <si>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</si>
  <si>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</si>
  <si>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</si>
  <si>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90-6(23)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</si>
  <si>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</si>
  <si>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</si>
  <si>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</si>
  <si>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</si>
  <si>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</si>
  <si>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</si>
  <si>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</si>
  <si>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</si>
  <si>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</si>
  <si>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</si>
  <si>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</si>
  <si>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</si>
  <si>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В23-1</t>
  </si>
  <si>
    <t>159,95</t>
  </si>
  <si>
    <t>158,09</t>
  </si>
  <si>
    <t>В23-2</t>
  </si>
  <si>
    <t>160,47</t>
  </si>
  <si>
    <t>158,63</t>
  </si>
  <si>
    <t>В23-3</t>
  </si>
  <si>
    <t>160,06</t>
  </si>
  <si>
    <t>158,11</t>
  </si>
  <si>
    <t>В23-4</t>
  </si>
  <si>
    <t>160,07</t>
  </si>
  <si>
    <t>158,08</t>
  </si>
  <si>
    <t>В23-5</t>
  </si>
  <si>
    <t>160,29</t>
  </si>
  <si>
    <t>158,45</t>
  </si>
  <si>
    <t>В23-6</t>
  </si>
  <si>
    <t>160,99</t>
  </si>
  <si>
    <t>159,10</t>
  </si>
  <si>
    <t>В23-7</t>
  </si>
  <si>
    <t>161,13</t>
  </si>
  <si>
    <t>159,27</t>
  </si>
  <si>
    <t>В23-8</t>
  </si>
  <si>
    <t>163,40</t>
  </si>
  <si>
    <t>161,75</t>
  </si>
  <si>
    <t>В23-9</t>
  </si>
  <si>
    <t>163,41</t>
  </si>
  <si>
    <t>161,60</t>
  </si>
  <si>
    <t>В23-10</t>
  </si>
  <si>
    <t>163,70</t>
  </si>
  <si>
    <t>161,80</t>
  </si>
  <si>
    <t>В23-11</t>
  </si>
  <si>
    <t>163,39</t>
  </si>
  <si>
    <t>161,69</t>
  </si>
  <si>
    <t>В23-12</t>
  </si>
  <si>
    <t>163,28</t>
  </si>
  <si>
    <t>161,59</t>
  </si>
  <si>
    <t>В23-13</t>
  </si>
  <si>
    <t>163,29</t>
  </si>
  <si>
    <t>161,40</t>
  </si>
  <si>
    <t>В23-14</t>
  </si>
  <si>
    <t>163,15</t>
  </si>
  <si>
    <t>161,27</t>
  </si>
  <si>
    <t>В23-15</t>
  </si>
  <si>
    <t>163,75</t>
  </si>
  <si>
    <t>162,01</t>
  </si>
  <si>
    <t>В23-16</t>
  </si>
  <si>
    <t>164,28</t>
  </si>
  <si>
    <t>162,53</t>
  </si>
  <si>
    <t>В23-17</t>
  </si>
  <si>
    <t>164,40</t>
  </si>
  <si>
    <t>162,57</t>
  </si>
  <si>
    <t>В23-18</t>
  </si>
  <si>
    <t>163,18</t>
  </si>
  <si>
    <t>В23-19</t>
  </si>
  <si>
    <t>168,07</t>
  </si>
  <si>
    <t>165,64</t>
  </si>
  <si>
    <t>В23-20</t>
  </si>
  <si>
    <t>167,67</t>
  </si>
  <si>
    <t>165,36</t>
  </si>
  <si>
    <t>В23-21</t>
  </si>
  <si>
    <t>167,95</t>
  </si>
  <si>
    <t>165,75</t>
  </si>
  <si>
    <t>В23-22</t>
  </si>
  <si>
    <t>168,39</t>
  </si>
  <si>
    <t>166,15</t>
  </si>
  <si>
    <t>В23-23</t>
  </si>
  <si>
    <t>168,16</t>
  </si>
  <si>
    <t>В23-24</t>
  </si>
  <si>
    <t>167,82</t>
  </si>
  <si>
    <t>165,96</t>
  </si>
  <si>
    <t>В23-25</t>
  </si>
  <si>
    <t>167,78</t>
  </si>
  <si>
    <t>166,02</t>
  </si>
  <si>
    <t>В23-26</t>
  </si>
  <si>
    <t>163,96</t>
  </si>
  <si>
    <t>162,14</t>
  </si>
  <si>
    <t>В23-27</t>
  </si>
  <si>
    <t>163,17</t>
  </si>
  <si>
    <t>161,16</t>
  </si>
  <si>
    <t>В23-28</t>
  </si>
  <si>
    <t>163,07</t>
  </si>
  <si>
    <t>161,06</t>
  </si>
  <si>
    <t>В23-29</t>
  </si>
  <si>
    <t>162,43</t>
  </si>
  <si>
    <t>160,49</t>
  </si>
  <si>
    <t>В23-30</t>
  </si>
  <si>
    <t>163,76</t>
  </si>
  <si>
    <t>162,12</t>
  </si>
  <si>
    <t>В23-31</t>
  </si>
  <si>
    <t>163,60</t>
  </si>
  <si>
    <t>В23-32</t>
  </si>
  <si>
    <t>164,20</t>
  </si>
  <si>
    <t>162,45</t>
  </si>
  <si>
    <t>В23-33</t>
  </si>
  <si>
    <t>164,29</t>
  </si>
  <si>
    <t>162,48</t>
  </si>
  <si>
    <t>В23-34</t>
  </si>
  <si>
    <t>164,21</t>
  </si>
  <si>
    <t>162,49</t>
  </si>
  <si>
    <t>В23-35</t>
  </si>
  <si>
    <t>163,65</t>
  </si>
  <si>
    <t>161,67</t>
  </si>
  <si>
    <t>В23-36</t>
  </si>
  <si>
    <t>165,05</t>
  </si>
  <si>
    <t>162,92</t>
  </si>
  <si>
    <t>В23-37</t>
  </si>
  <si>
    <t>165,91</t>
  </si>
  <si>
    <t>164,07</t>
  </si>
  <si>
    <t>В23-38</t>
  </si>
  <si>
    <t>164,49</t>
  </si>
  <si>
    <t>162,70</t>
  </si>
  <si>
    <t>В23-39</t>
  </si>
  <si>
    <t>164,50</t>
  </si>
  <si>
    <t>В23-40</t>
  </si>
  <si>
    <t>164,77</t>
  </si>
  <si>
    <t>В23-41</t>
  </si>
  <si>
    <t>164,15</t>
  </si>
  <si>
    <t>162,23</t>
  </si>
  <si>
    <t>В23-42</t>
  </si>
  <si>
    <t>164,71</t>
  </si>
  <si>
    <t>162,28</t>
  </si>
  <si>
    <t>В23-43</t>
  </si>
  <si>
    <t>164,35</t>
  </si>
  <si>
    <t>162,33</t>
  </si>
  <si>
    <t>В23-44</t>
  </si>
  <si>
    <t>164,22</t>
  </si>
  <si>
    <t>161,97</t>
  </si>
  <si>
    <t>В23-45</t>
  </si>
  <si>
    <t>163,68</t>
  </si>
  <si>
    <t>162,05</t>
  </si>
  <si>
    <t>В23-46</t>
  </si>
  <si>
    <t>163,04</t>
  </si>
  <si>
    <t>161,14</t>
  </si>
  <si>
    <t>В23-47</t>
  </si>
  <si>
    <t>162,73</t>
  </si>
  <si>
    <t>161,17</t>
  </si>
  <si>
    <t>В23-48</t>
  </si>
  <si>
    <t>162,59</t>
  </si>
  <si>
    <t>160,78</t>
  </si>
  <si>
    <t>В23-49</t>
  </si>
  <si>
    <t>162,38</t>
  </si>
  <si>
    <t>161,11</t>
  </si>
  <si>
    <t>В23-50</t>
  </si>
  <si>
    <t>161,49</t>
  </si>
  <si>
    <t>160,00</t>
  </si>
  <si>
    <t>В23-51</t>
  </si>
  <si>
    <t>159,57</t>
  </si>
  <si>
    <t>157,61</t>
  </si>
  <si>
    <t>В23-52</t>
  </si>
  <si>
    <t>159,22</t>
  </si>
  <si>
    <t>157,26</t>
  </si>
  <si>
    <t>В23-53</t>
  </si>
  <si>
    <t>160,05</t>
  </si>
  <si>
    <t>158,30</t>
  </si>
  <si>
    <t>В23-54</t>
  </si>
  <si>
    <t>157,39</t>
  </si>
  <si>
    <t>156,15</t>
  </si>
  <si>
    <t>В23-55</t>
  </si>
  <si>
    <t>157,08</t>
  </si>
  <si>
    <t>156,01</t>
  </si>
  <si>
    <t>В23-56</t>
  </si>
  <si>
    <t>157,11</t>
  </si>
  <si>
    <t>155,20</t>
  </si>
  <si>
    <t>В23-57</t>
  </si>
  <si>
    <t>157,13</t>
  </si>
  <si>
    <t>155,22</t>
  </si>
  <si>
    <t>В23-58</t>
  </si>
  <si>
    <t>157,98</t>
  </si>
  <si>
    <t>156,07</t>
  </si>
  <si>
    <t>В23-59</t>
  </si>
  <si>
    <t>158,12</t>
  </si>
  <si>
    <t>156,21</t>
  </si>
  <si>
    <t>В23-60</t>
  </si>
  <si>
    <t>166,63</t>
  </si>
  <si>
    <t>164,73</t>
  </si>
  <si>
    <t>В23-61</t>
  </si>
  <si>
    <t>166,66</t>
  </si>
  <si>
    <t>164,76</t>
  </si>
  <si>
    <t>В23-62</t>
  </si>
  <si>
    <t>166,52</t>
  </si>
  <si>
    <t>В23-63</t>
  </si>
  <si>
    <t>166,32</t>
  </si>
  <si>
    <t>164,14</t>
  </si>
  <si>
    <t>В23-64</t>
  </si>
  <si>
    <t>169,72</t>
  </si>
  <si>
    <t>167,70</t>
  </si>
  <si>
    <t>В23-65</t>
  </si>
  <si>
    <t>166,42</t>
  </si>
  <si>
    <t>В23-66</t>
  </si>
  <si>
    <t>166,29</t>
  </si>
  <si>
    <t>В23-67</t>
  </si>
  <si>
    <t>166,53</t>
  </si>
  <si>
    <t>В23-68</t>
  </si>
  <si>
    <t>165,12</t>
  </si>
  <si>
    <t>163,10</t>
  </si>
  <si>
    <t>В23-69</t>
  </si>
  <si>
    <t>165,11</t>
  </si>
  <si>
    <t>В23-70</t>
  </si>
  <si>
    <t>165,90</t>
  </si>
  <si>
    <t>163,95</t>
  </si>
  <si>
    <t>В23-71</t>
  </si>
  <si>
    <t>165,50</t>
  </si>
  <si>
    <t>164,03</t>
  </si>
  <si>
    <t>В23-72</t>
  </si>
  <si>
    <t>165,85</t>
  </si>
  <si>
    <t>В23-73</t>
  </si>
  <si>
    <t>167,53</t>
  </si>
  <si>
    <t>165,48</t>
  </si>
  <si>
    <t>В23-74</t>
  </si>
  <si>
    <t>166,30</t>
  </si>
  <si>
    <t>163,97</t>
  </si>
  <si>
    <t>В23-75</t>
  </si>
  <si>
    <t>166,34</t>
  </si>
  <si>
    <t>В23-76</t>
  </si>
  <si>
    <t>168,31</t>
  </si>
  <si>
    <t>В23-77</t>
  </si>
  <si>
    <t>168,41</t>
  </si>
  <si>
    <t>165,70</t>
  </si>
  <si>
    <t>В23-78</t>
  </si>
  <si>
    <t>171,94</t>
  </si>
  <si>
    <t>170,69</t>
  </si>
  <si>
    <t>В23-79</t>
  </si>
  <si>
    <t>172,09</t>
  </si>
  <si>
    <t>170,14</t>
  </si>
  <si>
    <t>В23-80</t>
  </si>
  <si>
    <t>172,07</t>
  </si>
  <si>
    <t>170,00</t>
  </si>
  <si>
    <t>В23-81</t>
  </si>
  <si>
    <t>171,96</t>
  </si>
  <si>
    <t>170,05</t>
  </si>
  <si>
    <t>В23-82</t>
  </si>
  <si>
    <t>171,17</t>
  </si>
  <si>
    <t>169,69</t>
  </si>
  <si>
    <t>В23-83</t>
  </si>
  <si>
    <t>171,10</t>
  </si>
  <si>
    <t>169,74</t>
  </si>
  <si>
    <t>В23-84</t>
  </si>
  <si>
    <t>168,17</t>
  </si>
  <si>
    <t>В23-85</t>
  </si>
  <si>
    <t>168,15</t>
  </si>
  <si>
    <t>166,16</t>
  </si>
  <si>
    <t>В23-86</t>
  </si>
  <si>
    <t>169,97</t>
  </si>
  <si>
    <t>169,05</t>
  </si>
  <si>
    <t>В23-87</t>
  </si>
  <si>
    <t>171,02</t>
  </si>
  <si>
    <t>169,28</t>
  </si>
  <si>
    <t>В23-88</t>
  </si>
  <si>
    <t>170,27</t>
  </si>
  <si>
    <t>168,35</t>
  </si>
  <si>
    <t>В23-89</t>
  </si>
  <si>
    <t>170,95</t>
  </si>
  <si>
    <t>169,08</t>
  </si>
  <si>
    <t>В23-90</t>
  </si>
  <si>
    <t>169,20</t>
  </si>
  <si>
    <t>В23-91</t>
  </si>
  <si>
    <t>170,94</t>
  </si>
  <si>
    <t>169,17</t>
  </si>
  <si>
    <t>В23-92</t>
  </si>
  <si>
    <t>170,85</t>
  </si>
  <si>
    <t>В23-93</t>
  </si>
  <si>
    <t>168,93</t>
  </si>
  <si>
    <t>В23-94</t>
  </si>
  <si>
    <t>168,42</t>
  </si>
  <si>
    <t>В23-95</t>
  </si>
  <si>
    <t>170,52</t>
  </si>
  <si>
    <t>В23-96</t>
  </si>
  <si>
    <t>173,25</t>
  </si>
  <si>
    <t>170,54</t>
  </si>
  <si>
    <t>В23-97</t>
  </si>
  <si>
    <t>173,24</t>
  </si>
  <si>
    <t>170,75</t>
  </si>
  <si>
    <t>В23-98</t>
  </si>
  <si>
    <t>173,35</t>
  </si>
  <si>
    <t>171,71</t>
  </si>
  <si>
    <t>В23-99</t>
  </si>
  <si>
    <t>174,20</t>
  </si>
  <si>
    <t>172,38</t>
  </si>
  <si>
    <t>В23-100</t>
  </si>
  <si>
    <t>172,42</t>
  </si>
  <si>
    <t>170,68</t>
  </si>
  <si>
    <t>В23-101</t>
  </si>
  <si>
    <t>173,97</t>
  </si>
  <si>
    <t>172,16</t>
  </si>
  <si>
    <t>В23-102</t>
  </si>
  <si>
    <t>174,01</t>
  </si>
  <si>
    <t>171,49</t>
  </si>
  <si>
    <t>В23-103</t>
  </si>
  <si>
    <t>174,55</t>
  </si>
  <si>
    <t>В23-104</t>
  </si>
  <si>
    <t>172,12</t>
  </si>
  <si>
    <t>170,16</t>
  </si>
  <si>
    <t>В23-105</t>
  </si>
  <si>
    <t>172,15</t>
  </si>
  <si>
    <t>В23-106</t>
  </si>
  <si>
    <t>172,11</t>
  </si>
  <si>
    <t>168,71</t>
  </si>
  <si>
    <t>В23-107</t>
  </si>
  <si>
    <t>В23-108</t>
  </si>
  <si>
    <t>171,70</t>
  </si>
  <si>
    <t>168,63</t>
  </si>
  <si>
    <t>В23-109</t>
  </si>
  <si>
    <t>171,68</t>
  </si>
  <si>
    <t>168,70</t>
  </si>
  <si>
    <t>В23-110</t>
  </si>
  <si>
    <t>171,69</t>
  </si>
  <si>
    <t>В23-111</t>
  </si>
  <si>
    <t>171,33</t>
  </si>
  <si>
    <t>168,78</t>
  </si>
  <si>
    <t>В23-112</t>
  </si>
  <si>
    <t>169,73</t>
  </si>
  <si>
    <t>В23-113</t>
  </si>
  <si>
    <t>172,84</t>
  </si>
  <si>
    <t>В23-114</t>
  </si>
  <si>
    <t>173,83</t>
  </si>
  <si>
    <t>171,25</t>
  </si>
  <si>
    <t>В23-115</t>
  </si>
  <si>
    <t>173,86</t>
  </si>
  <si>
    <t>В23-116</t>
  </si>
  <si>
    <t>173,70</t>
  </si>
  <si>
    <t>В23-117</t>
  </si>
  <si>
    <t>174,82</t>
  </si>
  <si>
    <t>В23-118</t>
  </si>
  <si>
    <t>174,40</t>
  </si>
  <si>
    <t>171,00</t>
  </si>
  <si>
    <t>В23-119</t>
  </si>
  <si>
    <t>174,84</t>
  </si>
  <si>
    <t>171,40</t>
  </si>
  <si>
    <t>В23-120</t>
  </si>
  <si>
    <t>174,13</t>
  </si>
  <si>
    <t>172,27</t>
  </si>
  <si>
    <t>В23-121</t>
  </si>
  <si>
    <t>173,00</t>
  </si>
  <si>
    <t>171,92</t>
  </si>
  <si>
    <t>В23-122</t>
  </si>
  <si>
    <t>175,21</t>
  </si>
  <si>
    <t>172,23</t>
  </si>
  <si>
    <t>В23-123</t>
  </si>
  <si>
    <t>175,63</t>
  </si>
  <si>
    <t>173,38</t>
  </si>
  <si>
    <t>В23-124</t>
  </si>
  <si>
    <t>174,61</t>
  </si>
  <si>
    <t>172,58</t>
  </si>
  <si>
    <t>В23-125</t>
  </si>
  <si>
    <t>174,39</t>
  </si>
  <si>
    <t>В23-126</t>
  </si>
  <si>
    <t>174,14</t>
  </si>
  <si>
    <t>В23-127</t>
  </si>
  <si>
    <t>173,76</t>
  </si>
  <si>
    <t>171,95</t>
  </si>
  <si>
    <t>В23-128</t>
  </si>
  <si>
    <t>В23-129</t>
  </si>
  <si>
    <t>175,55</t>
  </si>
  <si>
    <t>172,98</t>
  </si>
  <si>
    <t>В23-130</t>
  </si>
  <si>
    <t>175,46</t>
  </si>
  <si>
    <t>173,52</t>
  </si>
  <si>
    <t>В23-131</t>
  </si>
  <si>
    <t>174,88</t>
  </si>
  <si>
    <t>172,95</t>
  </si>
  <si>
    <t>В23-132</t>
  </si>
  <si>
    <t>175,37</t>
  </si>
  <si>
    <t>В23-133</t>
  </si>
  <si>
    <t>173,43</t>
  </si>
  <si>
    <t>В23-134</t>
  </si>
  <si>
    <t>В23-135</t>
  </si>
  <si>
    <t>174,79</t>
  </si>
  <si>
    <t>172,76</t>
  </si>
  <si>
    <t>В23-136</t>
  </si>
  <si>
    <t>175,19</t>
  </si>
  <si>
    <t>173,10</t>
  </si>
  <si>
    <t>В23-137</t>
  </si>
  <si>
    <t>173,74</t>
  </si>
  <si>
    <t>171,73</t>
  </si>
  <si>
    <t>В23-138</t>
  </si>
  <si>
    <t>171,99</t>
  </si>
  <si>
    <t>170,73</t>
  </si>
  <si>
    <t>В23-139</t>
  </si>
  <si>
    <t>173,89</t>
  </si>
  <si>
    <t>171,80</t>
  </si>
  <si>
    <t>В23-140</t>
  </si>
  <si>
    <t>171,60</t>
  </si>
  <si>
    <t>170,45</t>
  </si>
  <si>
    <t>В23-141</t>
  </si>
  <si>
    <t>176,16</t>
  </si>
  <si>
    <t>174,58</t>
  </si>
  <si>
    <t>В23-142</t>
  </si>
  <si>
    <t>175,95</t>
  </si>
  <si>
    <t>171,46</t>
  </si>
  <si>
    <t>В23-143</t>
  </si>
  <si>
    <t>174,12</t>
  </si>
  <si>
    <t>172,29</t>
  </si>
  <si>
    <t>В23-144</t>
  </si>
  <si>
    <t>174,10</t>
  </si>
  <si>
    <t>172,30</t>
  </si>
  <si>
    <t>В23-145</t>
  </si>
  <si>
    <t>175,51</t>
  </si>
  <si>
    <t>173,69</t>
  </si>
  <si>
    <t>В23-146</t>
  </si>
  <si>
    <t>175,54</t>
  </si>
  <si>
    <t>173,68</t>
  </si>
  <si>
    <t>В23-147</t>
  </si>
  <si>
    <t>175,97</t>
  </si>
  <si>
    <t>174,57</t>
  </si>
  <si>
    <t>В23-148</t>
  </si>
  <si>
    <t>173,71</t>
  </si>
  <si>
    <t>В23-149</t>
  </si>
  <si>
    <t>175,66</t>
  </si>
  <si>
    <t>173,91</t>
  </si>
  <si>
    <t>В23-150</t>
  </si>
  <si>
    <t>176,57</t>
  </si>
  <si>
    <t>173,07</t>
  </si>
  <si>
    <t>В23-151</t>
  </si>
  <si>
    <t>177,45</t>
  </si>
  <si>
    <t>В23-152</t>
  </si>
  <si>
    <t>177,52</t>
  </si>
  <si>
    <t>В23-153</t>
  </si>
  <si>
    <t>175,64</t>
  </si>
  <si>
    <t>В23-154</t>
  </si>
  <si>
    <t>175,78</t>
  </si>
  <si>
    <t>В23-155</t>
  </si>
  <si>
    <t>175,73</t>
  </si>
  <si>
    <t>173,96</t>
  </si>
  <si>
    <t>В23-156</t>
  </si>
  <si>
    <t>175,74</t>
  </si>
  <si>
    <t>173,99</t>
  </si>
  <si>
    <t>В23-157</t>
  </si>
  <si>
    <t>175,86</t>
  </si>
  <si>
    <t>174,11</t>
  </si>
  <si>
    <t>В23-158</t>
  </si>
  <si>
    <t>176,07</t>
  </si>
  <si>
    <t>174,23</t>
  </si>
  <si>
    <t>В23-159</t>
  </si>
  <si>
    <t>175,84</t>
  </si>
  <si>
    <t>174,05</t>
  </si>
  <si>
    <t>В23-160</t>
  </si>
  <si>
    <t>176,11</t>
  </si>
  <si>
    <t>174,27</t>
  </si>
  <si>
    <t>В23-161</t>
  </si>
  <si>
    <t>176,56</t>
  </si>
  <si>
    <t>174,69</t>
  </si>
  <si>
    <t>В23-162</t>
  </si>
  <si>
    <t>176,44</t>
  </si>
  <si>
    <t>174,65</t>
  </si>
  <si>
    <t>В23-163</t>
  </si>
  <si>
    <t>176,37</t>
  </si>
  <si>
    <t>174,62</t>
  </si>
  <si>
    <t>В23-164</t>
  </si>
  <si>
    <t>174,53</t>
  </si>
  <si>
    <t>В23-165</t>
  </si>
  <si>
    <t>176,59</t>
  </si>
  <si>
    <t>174,80</t>
  </si>
  <si>
    <t>В23-166</t>
  </si>
  <si>
    <t>176,34</t>
  </si>
  <si>
    <t>В23-167</t>
  </si>
  <si>
    <t>176,26</t>
  </si>
  <si>
    <t>В23-168</t>
  </si>
  <si>
    <t>174,54</t>
  </si>
  <si>
    <t>В23-169</t>
  </si>
  <si>
    <t>174,48</t>
  </si>
  <si>
    <t>В23-170</t>
  </si>
  <si>
    <t>176,12</t>
  </si>
  <si>
    <t>В23-171</t>
  </si>
  <si>
    <t>175,92</t>
  </si>
  <si>
    <t>В23-172</t>
  </si>
  <si>
    <t>176,28</t>
  </si>
  <si>
    <t>В23-173</t>
  </si>
  <si>
    <t>174,31</t>
  </si>
  <si>
    <t>В23-174</t>
  </si>
  <si>
    <t>176,05</t>
  </si>
  <si>
    <t>В23-175</t>
  </si>
  <si>
    <t>176,02</t>
  </si>
  <si>
    <t>В23-176</t>
  </si>
  <si>
    <t>176,63</t>
  </si>
  <si>
    <t>174,83</t>
  </si>
  <si>
    <t>В23-177</t>
  </si>
  <si>
    <t>177,65</t>
  </si>
  <si>
    <t>175,67</t>
  </si>
  <si>
    <t>В23-178</t>
  </si>
  <si>
    <t>177,40</t>
  </si>
  <si>
    <t>175,02</t>
  </si>
  <si>
    <t>В23-179</t>
  </si>
  <si>
    <t>177,53</t>
  </si>
  <si>
    <t>175,65</t>
  </si>
  <si>
    <t>В23-180</t>
  </si>
  <si>
    <t>178,00</t>
  </si>
  <si>
    <t>176,48</t>
  </si>
  <si>
    <t>В23-181</t>
  </si>
  <si>
    <t>В23-182</t>
  </si>
  <si>
    <t>178,38</t>
  </si>
  <si>
    <t>176,08</t>
  </si>
  <si>
    <t>В23-183</t>
  </si>
  <si>
    <t>178,77</t>
  </si>
  <si>
    <t>176,54</t>
  </si>
  <si>
    <t>В23-184</t>
  </si>
  <si>
    <t>178,85</t>
  </si>
  <si>
    <t>176,64</t>
  </si>
  <si>
    <t>В23-185</t>
  </si>
  <si>
    <t>179,07</t>
  </si>
  <si>
    <t>176,67</t>
  </si>
  <si>
    <t>В23-186</t>
  </si>
  <si>
    <t>177,70</t>
  </si>
  <si>
    <t>175,82</t>
  </si>
  <si>
    <t>В23-187</t>
  </si>
  <si>
    <t>179,13</t>
  </si>
  <si>
    <t>177,01</t>
  </si>
  <si>
    <t>В23-188</t>
  </si>
  <si>
    <t>179,27</t>
  </si>
  <si>
    <t>176,84</t>
  </si>
  <si>
    <t>В23-189</t>
  </si>
  <si>
    <t>179,67</t>
  </si>
  <si>
    <t>В23-190</t>
  </si>
  <si>
    <t>179,32</t>
  </si>
  <si>
    <t>177,51</t>
  </si>
  <si>
    <t>В23-191</t>
  </si>
  <si>
    <t>179,35</t>
  </si>
  <si>
    <t>176,96</t>
  </si>
  <si>
    <t>В23-192</t>
  </si>
  <si>
    <t>179,37</t>
  </si>
  <si>
    <t>В23-193</t>
  </si>
  <si>
    <t>176,92</t>
  </si>
  <si>
    <t>В23-194</t>
  </si>
  <si>
    <t>179,23</t>
  </si>
  <si>
    <t>177,27</t>
  </si>
  <si>
    <t>В23-195</t>
  </si>
  <si>
    <t>179,17</t>
  </si>
  <si>
    <t>177,12</t>
  </si>
  <si>
    <t>В23-196</t>
  </si>
  <si>
    <t>179,18</t>
  </si>
  <si>
    <t>177,14</t>
  </si>
  <si>
    <t>В23-197</t>
  </si>
  <si>
    <t>179,30</t>
  </si>
  <si>
    <t>177,50</t>
  </si>
  <si>
    <t>В23-198</t>
  </si>
  <si>
    <t>177,25</t>
  </si>
  <si>
    <t>В23-199</t>
  </si>
  <si>
    <t>177,33</t>
  </si>
  <si>
    <t>В23-200</t>
  </si>
  <si>
    <t>178,41</t>
  </si>
  <si>
    <t>В23-201</t>
  </si>
  <si>
    <t>178,39</t>
  </si>
  <si>
    <t>В23-202</t>
  </si>
  <si>
    <t>178,11</t>
  </si>
  <si>
    <t>В23-203</t>
  </si>
  <si>
    <t>178,31</t>
  </si>
  <si>
    <t>В23-204</t>
  </si>
  <si>
    <t>178,37</t>
  </si>
  <si>
    <t>176,10</t>
  </si>
  <si>
    <t>В23-205</t>
  </si>
  <si>
    <t>178,17</t>
  </si>
  <si>
    <t>176,30</t>
  </si>
  <si>
    <t>В23-206</t>
  </si>
  <si>
    <t>178,92</t>
  </si>
  <si>
    <t>176,79</t>
  </si>
  <si>
    <t>В23-207</t>
  </si>
  <si>
    <t>178,90</t>
  </si>
  <si>
    <t>176,86</t>
  </si>
  <si>
    <t>В23-208</t>
  </si>
  <si>
    <t>179,24</t>
  </si>
  <si>
    <t>177,20</t>
  </si>
  <si>
    <t>В23-209</t>
  </si>
  <si>
    <t>179,26</t>
  </si>
  <si>
    <t>177,21</t>
  </si>
  <si>
    <t>В23-210</t>
  </si>
  <si>
    <t>В23-211</t>
  </si>
  <si>
    <t>179,53</t>
  </si>
  <si>
    <t>177,03</t>
  </si>
  <si>
    <t>В23-212</t>
  </si>
  <si>
    <t>179,50</t>
  </si>
  <si>
    <t>177,00</t>
  </si>
  <si>
    <t>В23-213</t>
  </si>
  <si>
    <t>178,97</t>
  </si>
  <si>
    <t>176,77</t>
  </si>
  <si>
    <t>В23-214</t>
  </si>
  <si>
    <t>179,31</t>
  </si>
  <si>
    <t>177,17</t>
  </si>
  <si>
    <t>В23-215</t>
  </si>
  <si>
    <t>177,23</t>
  </si>
  <si>
    <t>В23-216</t>
  </si>
  <si>
    <t>176,33</t>
  </si>
  <si>
    <t>В23-217</t>
  </si>
  <si>
    <t>178,83</t>
  </si>
  <si>
    <t>В23-218</t>
  </si>
  <si>
    <t>178,29</t>
  </si>
  <si>
    <t>175,94</t>
  </si>
  <si>
    <t>В23-219</t>
  </si>
  <si>
    <t>178,81</t>
  </si>
  <si>
    <t>176,66</t>
  </si>
  <si>
    <t>В23-220</t>
  </si>
  <si>
    <t>178,34</t>
  </si>
  <si>
    <t>176,36</t>
  </si>
  <si>
    <t>В23-221</t>
  </si>
  <si>
    <t>176,25</t>
  </si>
  <si>
    <t>В23-222</t>
  </si>
  <si>
    <t>178,14</t>
  </si>
  <si>
    <t>В23-223</t>
  </si>
  <si>
    <t>177,57</t>
  </si>
  <si>
    <t>В23-224</t>
  </si>
  <si>
    <t>177,18</t>
  </si>
  <si>
    <t>175,61</t>
  </si>
  <si>
    <t>В23-225</t>
  </si>
  <si>
    <t>177,05</t>
  </si>
  <si>
    <t>175,11</t>
  </si>
  <si>
    <t>В23-226</t>
  </si>
  <si>
    <t>175,49</t>
  </si>
  <si>
    <t>В23-227</t>
  </si>
  <si>
    <t>177,08</t>
  </si>
  <si>
    <t>175,87</t>
  </si>
  <si>
    <t>В23-228</t>
  </si>
  <si>
    <t>В23-229</t>
  </si>
  <si>
    <t>179,52</t>
  </si>
  <si>
    <t>177,78</t>
  </si>
  <si>
    <t>В23-230</t>
  </si>
  <si>
    <t>179,51</t>
  </si>
  <si>
    <t>178,95</t>
  </si>
  <si>
    <t>В23-231</t>
  </si>
  <si>
    <t>179,72</t>
  </si>
  <si>
    <t>177,10</t>
  </si>
  <si>
    <t>В23-232</t>
  </si>
  <si>
    <t>178,84</t>
  </si>
  <si>
    <t>176,58</t>
  </si>
  <si>
    <t>В23-233</t>
  </si>
  <si>
    <t>178,93</t>
  </si>
  <si>
    <t>176,65</t>
  </si>
  <si>
    <t>В23-234</t>
  </si>
  <si>
    <t>178,28</t>
  </si>
  <si>
    <t>176,52</t>
  </si>
  <si>
    <t>В23-235</t>
  </si>
  <si>
    <t>178,32</t>
  </si>
  <si>
    <t>В23-236</t>
  </si>
  <si>
    <t>176,21</t>
  </si>
  <si>
    <t>В23-237</t>
  </si>
  <si>
    <t>178,98</t>
  </si>
  <si>
    <t>176,32</t>
  </si>
  <si>
    <t>В23-238</t>
  </si>
  <si>
    <t>178,48</t>
  </si>
  <si>
    <t>В23-239</t>
  </si>
  <si>
    <t>179,10</t>
  </si>
  <si>
    <t>176,53</t>
  </si>
  <si>
    <t>В23-240</t>
  </si>
  <si>
    <t>179,12</t>
  </si>
  <si>
    <t>176,40</t>
  </si>
  <si>
    <t>В23-241</t>
  </si>
  <si>
    <t>178,91</t>
  </si>
  <si>
    <t>177,11</t>
  </si>
  <si>
    <t>В23-242</t>
  </si>
  <si>
    <t>178,74</t>
  </si>
  <si>
    <t>В23-243</t>
  </si>
  <si>
    <t>178,18</t>
  </si>
  <si>
    <t>В23-244</t>
  </si>
  <si>
    <t>178,20</t>
  </si>
  <si>
    <t>В23-245</t>
  </si>
  <si>
    <t>В23-246</t>
  </si>
  <si>
    <t>178,75</t>
  </si>
  <si>
    <t>В23-247</t>
  </si>
  <si>
    <t>176,85</t>
  </si>
  <si>
    <t>В23-248</t>
  </si>
  <si>
    <t>177,71</t>
  </si>
  <si>
    <t>175,83</t>
  </si>
  <si>
    <t>В23-249</t>
  </si>
  <si>
    <t>175,00</t>
  </si>
  <si>
    <t>В23-250</t>
  </si>
  <si>
    <t>175,12</t>
  </si>
  <si>
    <t>173,81</t>
  </si>
  <si>
    <t>В23-251</t>
  </si>
  <si>
    <t>175,16</t>
  </si>
  <si>
    <t>173,75</t>
  </si>
  <si>
    <t>В23-252</t>
  </si>
  <si>
    <t>175,09</t>
  </si>
  <si>
    <t>В23-253</t>
  </si>
  <si>
    <t>175,07</t>
  </si>
  <si>
    <t>В23-254</t>
  </si>
  <si>
    <t>177,47</t>
  </si>
  <si>
    <t>175,69</t>
  </si>
  <si>
    <t>В23-255</t>
  </si>
  <si>
    <t>В23-256</t>
  </si>
  <si>
    <t>177,80</t>
  </si>
  <si>
    <t>175,75</t>
  </si>
  <si>
    <t>В23-257</t>
  </si>
  <si>
    <t>177,76</t>
  </si>
  <si>
    <t>175,68</t>
  </si>
  <si>
    <t>В23-258</t>
  </si>
  <si>
    <t>177,30</t>
  </si>
  <si>
    <t>175,28</t>
  </si>
  <si>
    <t>В23-259</t>
  </si>
  <si>
    <t>В23-260</t>
  </si>
  <si>
    <t>В23-261</t>
  </si>
  <si>
    <t>177,74</t>
  </si>
  <si>
    <t>В23-262</t>
  </si>
  <si>
    <t>175,44</t>
  </si>
  <si>
    <t>173,49</t>
  </si>
  <si>
    <t>В23-263</t>
  </si>
  <si>
    <t>175,42</t>
  </si>
  <si>
    <t>В23-264</t>
  </si>
  <si>
    <t>175,27</t>
  </si>
  <si>
    <t>173,48</t>
  </si>
  <si>
    <t>В23-265</t>
  </si>
  <si>
    <t>173,46</t>
  </si>
  <si>
    <t>В23-266</t>
  </si>
  <si>
    <t>175,29</t>
  </si>
  <si>
    <t>В23-267</t>
  </si>
  <si>
    <t>175,23</t>
  </si>
  <si>
    <t>В23-268</t>
  </si>
  <si>
    <t>В23-269</t>
  </si>
  <si>
    <t>В23-270</t>
  </si>
  <si>
    <t>175,50</t>
  </si>
  <si>
    <t>В23-271</t>
  </si>
  <si>
    <t>175,90</t>
  </si>
  <si>
    <t>172,49</t>
  </si>
  <si>
    <t>В23-272</t>
  </si>
  <si>
    <t>173,85</t>
  </si>
  <si>
    <t>В23-273</t>
  </si>
  <si>
    <t>176,24</t>
  </si>
  <si>
    <t>В23-274</t>
  </si>
  <si>
    <t>В23-275</t>
  </si>
  <si>
    <t>174,25</t>
  </si>
  <si>
    <t>В23-276</t>
  </si>
  <si>
    <t>176,60</t>
  </si>
  <si>
    <t>175,58</t>
  </si>
  <si>
    <t>В23-277</t>
  </si>
  <si>
    <t>176,39</t>
  </si>
  <si>
    <t>174,38</t>
  </si>
  <si>
    <t>В23-278</t>
  </si>
  <si>
    <t>174,35</t>
  </si>
  <si>
    <t>В23-279</t>
  </si>
  <si>
    <t>В23-280</t>
  </si>
  <si>
    <t>174,59</t>
  </si>
  <si>
    <t>В23-281</t>
  </si>
  <si>
    <t>174,68</t>
  </si>
  <si>
    <t>В23-282</t>
  </si>
  <si>
    <t>176,89</t>
  </si>
  <si>
    <t>174,85</t>
  </si>
  <si>
    <t>В23-283</t>
  </si>
  <si>
    <t>176,80</t>
  </si>
  <si>
    <t>174,97</t>
  </si>
  <si>
    <t>В23-284</t>
  </si>
  <si>
    <t>174,95</t>
  </si>
  <si>
    <t>В23-285</t>
  </si>
  <si>
    <t>176,70</t>
  </si>
  <si>
    <t>174,90</t>
  </si>
  <si>
    <t>В23-286</t>
  </si>
  <si>
    <t>В23-287</t>
  </si>
  <si>
    <t>174,64</t>
  </si>
  <si>
    <t>В23-288</t>
  </si>
  <si>
    <t>176,55</t>
  </si>
  <si>
    <t>В23-289</t>
  </si>
  <si>
    <t>176,38</t>
  </si>
  <si>
    <t>В23-290</t>
  </si>
  <si>
    <t>В23-291</t>
  </si>
  <si>
    <t>174,42</t>
  </si>
  <si>
    <t>В23-292</t>
  </si>
  <si>
    <t>В23-293</t>
  </si>
  <si>
    <t>174,16</t>
  </si>
  <si>
    <t>В23-294</t>
  </si>
  <si>
    <t>176,27</t>
  </si>
  <si>
    <t>В23-295</t>
  </si>
  <si>
    <t>175,36</t>
  </si>
  <si>
    <t>174,08</t>
  </si>
  <si>
    <t>В23-296</t>
  </si>
  <si>
    <t>175,72</t>
  </si>
  <si>
    <t>173,72</t>
  </si>
  <si>
    <t>В23-297</t>
  </si>
  <si>
    <t>173,77</t>
  </si>
  <si>
    <t>В23-298</t>
  </si>
  <si>
    <t>В23-299</t>
  </si>
  <si>
    <t>171,77</t>
  </si>
  <si>
    <t>169,80</t>
  </si>
  <si>
    <t>В23-300</t>
  </si>
  <si>
    <t>171,54</t>
  </si>
  <si>
    <t>169,63</t>
  </si>
  <si>
    <t>В23-301</t>
  </si>
  <si>
    <t>172,59</t>
  </si>
  <si>
    <t>170,66</t>
  </si>
  <si>
    <t>В23-302</t>
  </si>
  <si>
    <t>171,35</t>
  </si>
  <si>
    <t>169,46</t>
  </si>
  <si>
    <t>В23-303</t>
  </si>
  <si>
    <t>167,23</t>
  </si>
  <si>
    <t>В23-304</t>
  </si>
  <si>
    <t>167,12</t>
  </si>
  <si>
    <t>165,65</t>
  </si>
  <si>
    <t>В23-305</t>
  </si>
  <si>
    <t>169,51</t>
  </si>
  <si>
    <t>166,01</t>
  </si>
  <si>
    <t>В23-306</t>
  </si>
  <si>
    <t>169,75</t>
  </si>
  <si>
    <t>167,10</t>
  </si>
  <si>
    <t>В23-307</t>
  </si>
  <si>
    <t>164,19</t>
  </si>
  <si>
    <t>В23-308</t>
  </si>
  <si>
    <t>166,13</t>
  </si>
  <si>
    <t>164,26</t>
  </si>
  <si>
    <t>В23-309</t>
  </si>
  <si>
    <t>164,43</t>
  </si>
  <si>
    <t>162,36</t>
  </si>
  <si>
    <t>В23-310</t>
  </si>
  <si>
    <t>164,25</t>
  </si>
  <si>
    <t>162,35</t>
  </si>
  <si>
    <t>В23-311</t>
  </si>
  <si>
    <t>162,25</t>
  </si>
  <si>
    <t>В23-312</t>
  </si>
  <si>
    <t>160,31</t>
  </si>
  <si>
    <t>В23-313</t>
  </si>
  <si>
    <t>160,61</t>
  </si>
  <si>
    <t>В23-314</t>
  </si>
  <si>
    <t>162,62</t>
  </si>
  <si>
    <t>160,46</t>
  </si>
  <si>
    <t>В23-315</t>
  </si>
  <si>
    <t>160,69</t>
  </si>
  <si>
    <t>В23-316</t>
  </si>
  <si>
    <t>166,55</t>
  </si>
  <si>
    <t>165,47</t>
  </si>
  <si>
    <t>В23-317</t>
  </si>
  <si>
    <t>166,57</t>
  </si>
  <si>
    <t>165,45</t>
  </si>
  <si>
    <t>В23-318</t>
  </si>
  <si>
    <t>164,80</t>
  </si>
  <si>
    <t>162,87</t>
  </si>
  <si>
    <t>В23-319</t>
  </si>
  <si>
    <t>162,72</t>
  </si>
  <si>
    <t>В23-320</t>
  </si>
  <si>
    <t>163,22</t>
  </si>
  <si>
    <t>160,79</t>
  </si>
  <si>
    <t>В23-321</t>
  </si>
  <si>
    <t>163,20</t>
  </si>
  <si>
    <t>161,38</t>
  </si>
  <si>
    <t>В23-322</t>
  </si>
  <si>
    <t>161,33</t>
  </si>
  <si>
    <t>В23-323</t>
  </si>
  <si>
    <t>163,91</t>
  </si>
  <si>
    <t>В23-324</t>
  </si>
  <si>
    <t>165,08</t>
  </si>
  <si>
    <t>В23-325</t>
  </si>
  <si>
    <t>162,98</t>
  </si>
  <si>
    <t>В23-326</t>
  </si>
  <si>
    <t>163,90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</si>
  <si>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23-181</t>
    </r>
  </si>
  <si>
    <t>чавун</t>
  </si>
  <si>
    <t>цегла</t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</si>
  <si>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</si>
  <si>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23-186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</si>
  <si>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23-234</t>
    </r>
  </si>
  <si>
    <t>сталь</t>
  </si>
  <si>
    <t>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</si>
  <si>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23-235</t>
    </r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</si>
  <si>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</si>
  <si>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23-236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</si>
  <si>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</si>
  <si>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23-238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</si>
  <si>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23-243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</si>
  <si>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23-244</t>
    </r>
  </si>
  <si>
    <t>Доступ відсутній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</si>
  <si>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23-248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</si>
</sst>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NumberFormat="1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523875</xdr:colOff>
      <xdr:row>12</xdr:row>
      <xdr:rowOff>186251</xdr:rowOff>
    </xdr:from>
    <xdr:to>
      <xdr:col>10</xdr:col>
      <xdr:colOff>151986</xdr:colOff>
      <xdr:row>21</xdr:row>
      <xdr:rowOff>180975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581900" y="3720026"/>
          <a:ext cx="1456911" cy="17092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286264</xdr:colOff>
      <xdr:row>13</xdr:row>
      <xdr:rowOff>129003</xdr:rowOff>
    </xdr:from>
    <xdr:to>
      <xdr:col>13</xdr:col>
      <xdr:colOff>219075</xdr:colOff>
      <xdr:row>21</xdr:row>
      <xdr:rowOff>76200</xdr:rowOff>
    </xdr:to>
    <xdr:cxnSp macro="">
      <xdr:nvCxnSpPr>
        <xdr:cNvPr id="28" name="Прямая соединительная линия 27"/>
        <xdr:cNvCxnSpPr/>
      </xdr:nvCxnSpPr>
      <xdr:spPr>
        <a:xfrm>
          <a:off x="9173089" y="3853278"/>
          <a:ext cx="1761611" cy="14711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280987</xdr:colOff>
      <xdr:row>10</xdr:row>
      <xdr:rowOff>71439</xdr:rowOff>
    </xdr:from>
    <xdr:to>
      <xdr:col>11</xdr:col>
      <xdr:colOff>4762</xdr:colOff>
      <xdr:row>10</xdr:row>
      <xdr:rowOff>71439</xdr:rowOff>
    </xdr:to>
    <xdr:cxnSp macro="">
      <xdr:nvCxnSpPr>
        <xdr:cNvPr id="29" name="Прямая соединительная линия 28"/>
        <xdr:cNvCxnSpPr/>
      </xdr:nvCxnSpPr>
      <xdr:spPr>
        <a:xfrm rot="-3000000">
          <a:off x="8420100" y="2143126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451875</xdr:colOff>
      <xdr:row>14</xdr:row>
      <xdr:rowOff>119625</xdr:rowOff>
    </xdr:from>
    <xdr:to>
      <xdr:col>11</xdr:col>
      <xdr:colOff>202275</xdr:colOff>
      <xdr:row>15</xdr:row>
      <xdr:rowOff>145125</xdr:rowOff>
    </xdr:to>
    <xdr:grpSp>
      <xdr:nvGrpSpPr>
        <xdr:cNvPr id="30" name="Группа 29"/>
        <xdr:cNvGrpSpPr/>
      </xdr:nvGrpSpPr>
      <xdr:grpSpPr>
        <a:xfrm rot="7800000">
          <a:off x="9410700" y="39624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228600</xdr:colOff>
      <xdr:row>14</xdr:row>
      <xdr:rowOff>133350</xdr:rowOff>
    </xdr:from>
    <xdr:to>
      <xdr:col>9</xdr:col>
      <xdr:colOff>444600</xdr:colOff>
      <xdr:row>16</xdr:row>
      <xdr:rowOff>112350</xdr:rowOff>
    </xdr:to>
    <xdr:grpSp>
      <xdr:nvGrpSpPr>
        <xdr:cNvPr id="3" name="Группа 2"/>
        <xdr:cNvGrpSpPr/>
      </xdr:nvGrpSpPr>
      <xdr:grpSpPr>
        <a:xfrm rot="13200000">
          <a:off x="8505825" y="40481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35" name="TextBox 34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12</xdr:col>
      <xdr:colOff>533399</xdr:colOff>
      <xdr:row>19</xdr:row>
      <xdr:rowOff>123825</xdr:rowOff>
    </xdr:from>
    <xdr:ext cx="533400" cy="264560"/>
    <xdr:sp macro="" textlink="">
      <xdr:nvSpPr>
        <xdr:cNvPr id="36" name="TextBox 35"/>
        <xdr:cNvSpPr txBox="1"/>
      </xdr:nvSpPr>
      <xdr:spPr>
        <a:xfrm rot="2400000">
          <a:off x="10639424" y="4991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7</xdr:col>
      <xdr:colOff>457200</xdr:colOff>
      <xdr:row>6</xdr:row>
      <xdr:rowOff>381000</xdr:rowOff>
    </xdr:from>
    <xdr:ext cx="533400" cy="264560"/>
    <xdr:sp macro="" textlink="">
      <xdr:nvSpPr>
        <xdr:cNvPr id="37" name="TextBox 36"/>
        <xdr:cNvSpPr txBox="1"/>
      </xdr:nvSpPr>
      <xdr:spPr>
        <a:xfrm rot="2400000">
          <a:off x="7515225" y="23907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32" name="TextBox 31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533399</xdr:colOff>
      <xdr:row>19</xdr:row>
      <xdr:rowOff>123825</xdr:rowOff>
    </xdr:from>
    <xdr:ext cx="533400" cy="264560"/>
    <xdr:sp macro="" textlink="">
      <xdr:nvSpPr>
        <xdr:cNvPr id="33" name="TextBox 32"/>
        <xdr:cNvSpPr txBox="1"/>
      </xdr:nvSpPr>
      <xdr:spPr>
        <a:xfrm rot="2400000">
          <a:off x="10639424" y="4991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457200</xdr:colOff>
      <xdr:row>6</xdr:row>
      <xdr:rowOff>381000</xdr:rowOff>
    </xdr:from>
    <xdr:ext cx="533400" cy="264560"/>
    <xdr:sp macro="" textlink="">
      <xdr:nvSpPr>
        <xdr:cNvPr id="34" name="TextBox 33"/>
        <xdr:cNvSpPr txBox="1"/>
      </xdr:nvSpPr>
      <xdr:spPr>
        <a:xfrm rot="2400000">
          <a:off x="7515225" y="23907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193346</xdr:colOff>
      <xdr:row>15</xdr:row>
      <xdr:rowOff>107621</xdr:rowOff>
    </xdr:from>
    <xdr:to>
      <xdr:col>11</xdr:col>
      <xdr:colOff>445343</xdr:colOff>
      <xdr:row>24</xdr:row>
      <xdr:rowOff>154732</xdr:rowOff>
    </xdr:to>
    <xdr:cxnSp macro="">
      <xdr:nvCxnSpPr>
        <xdr:cNvPr id="24" name="Прямая соединительная линия 23"/>
        <xdr:cNvCxnSpPr/>
      </xdr:nvCxnSpPr>
      <xdr:spPr>
        <a:xfrm rot="3000000">
          <a:off x="8325364" y="4358103"/>
          <a:ext cx="1761611" cy="14711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323850</xdr:colOff>
      <xdr:row>14</xdr:row>
      <xdr:rowOff>47626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0" y="1771650"/>
          <a:ext cx="9525" cy="21907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17</xdr:row>
      <xdr:rowOff>95250</xdr:rowOff>
    </xdr:from>
    <xdr:to>
      <xdr:col>10</xdr:col>
      <xdr:colOff>425550</xdr:colOff>
      <xdr:row>19</xdr:row>
      <xdr:rowOff>74250</xdr:rowOff>
    </xdr:to>
    <xdr:grpSp>
      <xdr:nvGrpSpPr>
        <xdr:cNvPr id="26" name="Группа 25"/>
        <xdr:cNvGrpSpPr/>
      </xdr:nvGrpSpPr>
      <xdr:grpSpPr>
        <a:xfrm rot="10800000">
          <a:off x="9096375" y="4581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32" name="TextBox 31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77269</xdr:colOff>
      <xdr:row>23</xdr:row>
      <xdr:rowOff>75130</xdr:rowOff>
    </xdr:from>
    <xdr:ext cx="264560" cy="533400"/>
    <xdr:sp macro="" textlink="">
      <xdr:nvSpPr>
        <xdr:cNvPr id="33" name="TextBox 32"/>
        <xdr:cNvSpPr txBox="1"/>
      </xdr:nvSpPr>
      <xdr:spPr>
        <a:xfrm rot="-5400000">
          <a:off x="8829674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4</xdr:row>
      <xdr:rowOff>8455</xdr:rowOff>
    </xdr:from>
    <xdr:ext cx="264560" cy="533400"/>
    <xdr:sp macro="" textlink="">
      <xdr:nvSpPr>
        <xdr:cNvPr id="34" name="TextBox 33"/>
        <xdr:cNvSpPr txBox="1"/>
      </xdr:nvSpPr>
      <xdr:spPr>
        <a:xfrm rot="-5400000">
          <a:off x="8810625" y="1771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133350</xdr:colOff>
      <xdr:row>13</xdr:row>
      <xdr:rowOff>123825</xdr:rowOff>
    </xdr:from>
    <xdr:to>
      <xdr:col>10</xdr:col>
      <xdr:colOff>494408</xdr:colOff>
      <xdr:row>15</xdr:row>
      <xdr:rowOff>108594</xdr:rowOff>
    </xdr:to>
    <xdr:grpSp>
      <xdr:nvGrpSpPr>
        <xdr:cNvPr id="3" name="Группа 2"/>
        <xdr:cNvGrpSpPr/>
      </xdr:nvGrpSpPr>
      <xdr:grpSpPr>
        <a:xfrm rot="1670272">
          <a:off x="9020175" y="38481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193346</xdr:colOff>
      <xdr:row>15</xdr:row>
      <xdr:rowOff>107621</xdr:rowOff>
    </xdr:from>
    <xdr:to>
      <xdr:col>11</xdr:col>
      <xdr:colOff>445343</xdr:colOff>
      <xdr:row>24</xdr:row>
      <xdr:rowOff>154732</xdr:rowOff>
    </xdr:to>
    <xdr:cxnSp macro="">
      <xdr:nvCxnSpPr>
        <xdr:cNvPr id="20" name="Прямая соединительная линия 19"/>
        <xdr:cNvCxnSpPr/>
      </xdr:nvCxnSpPr>
      <xdr:spPr>
        <a:xfrm rot="3000000">
          <a:off x="8325364" y="4358103"/>
          <a:ext cx="1761611" cy="14711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</xdr:colOff>
      <xdr:row>14</xdr:row>
      <xdr:rowOff>23813</xdr:rowOff>
    </xdr:from>
    <xdr:to>
      <xdr:col>10</xdr:col>
      <xdr:colOff>328613</xdr:colOff>
      <xdr:row>14</xdr:row>
      <xdr:rowOff>33338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115300" y="2847975"/>
          <a:ext cx="9525" cy="21907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133350</xdr:colOff>
      <xdr:row>17</xdr:row>
      <xdr:rowOff>123825</xdr:rowOff>
    </xdr:from>
    <xdr:to>
      <xdr:col>17</xdr:col>
      <xdr:colOff>349350</xdr:colOff>
      <xdr:row>19</xdr:row>
      <xdr:rowOff>102825</xdr:rowOff>
    </xdr:to>
    <xdr:grpSp>
      <xdr:nvGrpSpPr>
        <xdr:cNvPr id="22" name="Группа 21"/>
        <xdr:cNvGrpSpPr/>
      </xdr:nvGrpSpPr>
      <xdr:grpSpPr>
        <a:xfrm rot="10800000">
          <a:off x="13287375" y="46101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25" name="TextBox 24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77269</xdr:colOff>
      <xdr:row>23</xdr:row>
      <xdr:rowOff>75130</xdr:rowOff>
    </xdr:from>
    <xdr:ext cx="264560" cy="533400"/>
    <xdr:sp macro="" textlink="">
      <xdr:nvSpPr>
        <xdr:cNvPr id="26" name="TextBox 25"/>
        <xdr:cNvSpPr txBox="1"/>
      </xdr:nvSpPr>
      <xdr:spPr>
        <a:xfrm rot="-5400000">
          <a:off x="8829674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33400" cy="264560"/>
    <xdr:sp macro="" textlink="">
      <xdr:nvSpPr>
        <xdr:cNvPr id="27" name="TextBox 26"/>
        <xdr:cNvSpPr txBox="1"/>
      </xdr:nvSpPr>
      <xdr:spPr>
        <a:xfrm>
          <a:off x="6943725" y="3676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133350</xdr:colOff>
      <xdr:row>17</xdr:row>
      <xdr:rowOff>152400</xdr:rowOff>
    </xdr:from>
    <xdr:to>
      <xdr:col>10</xdr:col>
      <xdr:colOff>494408</xdr:colOff>
      <xdr:row>19</xdr:row>
      <xdr:rowOff>137169</xdr:rowOff>
    </xdr:to>
    <xdr:grpSp>
      <xdr:nvGrpSpPr>
        <xdr:cNvPr id="28" name="Группа 27"/>
        <xdr:cNvGrpSpPr/>
      </xdr:nvGrpSpPr>
      <xdr:grpSpPr>
        <a:xfrm rot="1670272">
          <a:off x="9020175" y="46386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193346</xdr:colOff>
      <xdr:row>15</xdr:row>
      <xdr:rowOff>107621</xdr:rowOff>
    </xdr:from>
    <xdr:to>
      <xdr:col>11</xdr:col>
      <xdr:colOff>445343</xdr:colOff>
      <xdr:row>24</xdr:row>
      <xdr:rowOff>154732</xdr:rowOff>
    </xdr:to>
    <xdr:cxnSp macro="">
      <xdr:nvCxnSpPr>
        <xdr:cNvPr id="20" name="Прямая соединительная линия 19"/>
        <xdr:cNvCxnSpPr/>
      </xdr:nvCxnSpPr>
      <xdr:spPr>
        <a:xfrm rot="3000000">
          <a:off x="8325364" y="4358103"/>
          <a:ext cx="1761611" cy="14711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323850</xdr:colOff>
      <xdr:row>14</xdr:row>
      <xdr:rowOff>47626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01150" y="1771650"/>
          <a:ext cx="9525" cy="21907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25" name="TextBox 24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77269</xdr:colOff>
      <xdr:row>23</xdr:row>
      <xdr:rowOff>75130</xdr:rowOff>
    </xdr:from>
    <xdr:ext cx="264560" cy="533400"/>
    <xdr:sp macro="" textlink="">
      <xdr:nvSpPr>
        <xdr:cNvPr id="26" name="TextBox 25"/>
        <xdr:cNvSpPr txBox="1"/>
      </xdr:nvSpPr>
      <xdr:spPr>
        <a:xfrm rot="-5400000">
          <a:off x="8829674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4</xdr:row>
      <xdr:rowOff>8455</xdr:rowOff>
    </xdr:from>
    <xdr:ext cx="264560" cy="533400"/>
    <xdr:sp macro="" textlink="">
      <xdr:nvSpPr>
        <xdr:cNvPr id="27" name="TextBox 26"/>
        <xdr:cNvSpPr txBox="1"/>
      </xdr:nvSpPr>
      <xdr:spPr>
        <a:xfrm rot="-5400000">
          <a:off x="8810625" y="1771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76201</xdr:colOff>
      <xdr:row>17</xdr:row>
      <xdr:rowOff>142875</xdr:rowOff>
    </xdr:from>
    <xdr:to>
      <xdr:col>17</xdr:col>
      <xdr:colOff>437259</xdr:colOff>
      <xdr:row>19</xdr:row>
      <xdr:rowOff>127644</xdr:rowOff>
    </xdr:to>
    <xdr:grpSp>
      <xdr:nvGrpSpPr>
        <xdr:cNvPr id="28" name="Группа 27"/>
        <xdr:cNvGrpSpPr/>
      </xdr:nvGrpSpPr>
      <xdr:grpSpPr>
        <a:xfrm rot="1670272">
          <a:off x="13230226" y="46291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12</xdr:col>
      <xdr:colOff>228600</xdr:colOff>
      <xdr:row>14</xdr:row>
      <xdr:rowOff>19050</xdr:rowOff>
    </xdr:from>
    <xdr:to>
      <xdr:col>12</xdr:col>
      <xdr:colOff>228601</xdr:colOff>
      <xdr:row>16</xdr:row>
      <xdr:rowOff>104775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10334625" y="3933825"/>
          <a:ext cx="1" cy="466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11</xdr:row>
      <xdr:rowOff>114300</xdr:rowOff>
    </xdr:from>
    <xdr:to>
      <xdr:col>12</xdr:col>
      <xdr:colOff>242889</xdr:colOff>
      <xdr:row>11</xdr:row>
      <xdr:rowOff>119064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000875" y="3457575"/>
          <a:ext cx="3348039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328613</xdr:colOff>
      <xdr:row>14</xdr:row>
      <xdr:rowOff>4765</xdr:rowOff>
    </xdr:from>
    <xdr:to>
      <xdr:col>14</xdr:col>
      <xdr:colOff>142875</xdr:colOff>
      <xdr:row>14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9215438" y="3919540"/>
          <a:ext cx="2252662" cy="476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13</xdr:row>
      <xdr:rowOff>81525</xdr:rowOff>
    </xdr:from>
    <xdr:to>
      <xdr:col>11</xdr:col>
      <xdr:colOff>411825</xdr:colOff>
      <xdr:row>14</xdr:row>
      <xdr:rowOff>107025</xdr:rowOff>
    </xdr:to>
    <xdr:grpSp>
      <xdr:nvGrpSpPr>
        <xdr:cNvPr id="22" name="Группа 21"/>
        <xdr:cNvGrpSpPr/>
      </xdr:nvGrpSpPr>
      <xdr:grpSpPr>
        <a:xfrm rot="16200000">
          <a:off x="9620250" y="3733800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228600</xdr:colOff>
      <xdr:row>11</xdr:row>
      <xdr:rowOff>104775</xdr:rowOff>
    </xdr:from>
    <xdr:to>
      <xdr:col>12</xdr:col>
      <xdr:colOff>228601</xdr:colOff>
      <xdr:row>14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10334625" y="3448050"/>
          <a:ext cx="1" cy="466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16</xdr:row>
      <xdr:rowOff>95250</xdr:rowOff>
    </xdr:from>
    <xdr:to>
      <xdr:col>12</xdr:col>
      <xdr:colOff>228602</xdr:colOff>
      <xdr:row>16</xdr:row>
      <xdr:rowOff>95251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19925" y="4391025"/>
          <a:ext cx="331470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381000</xdr:colOff>
      <xdr:row>15</xdr:row>
      <xdr:rowOff>171450</xdr:rowOff>
    </xdr:from>
    <xdr:to>
      <xdr:col>12</xdr:col>
      <xdr:colOff>131400</xdr:colOff>
      <xdr:row>17</xdr:row>
      <xdr:rowOff>6450</xdr:rowOff>
    </xdr:to>
    <xdr:grpSp>
      <xdr:nvGrpSpPr>
        <xdr:cNvPr id="41" name="Группа 40"/>
        <xdr:cNvGrpSpPr/>
      </xdr:nvGrpSpPr>
      <xdr:grpSpPr>
        <a:xfrm rot="16200000">
          <a:off x="9949425" y="4204725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38100</xdr:colOff>
      <xdr:row>11</xdr:row>
      <xdr:rowOff>9525</xdr:rowOff>
    </xdr:from>
    <xdr:to>
      <xdr:col>11</xdr:col>
      <xdr:colOff>398100</xdr:colOff>
      <xdr:row>12</xdr:row>
      <xdr:rowOff>35025</xdr:rowOff>
    </xdr:to>
    <xdr:grpSp>
      <xdr:nvGrpSpPr>
        <xdr:cNvPr id="44" name="Группа 43"/>
        <xdr:cNvGrpSpPr/>
      </xdr:nvGrpSpPr>
      <xdr:grpSpPr>
        <a:xfrm rot="16200000">
          <a:off x="9606525" y="3280800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322780</xdr:colOff>
      <xdr:row>12</xdr:row>
      <xdr:rowOff>153470</xdr:rowOff>
    </xdr:from>
    <xdr:ext cx="533400" cy="264560"/>
    <xdr:sp macro="" textlink="">
      <xdr:nvSpPr>
        <xdr:cNvPr id="47" name="TextBox 46"/>
        <xdr:cNvSpPr txBox="1"/>
      </xdr:nvSpPr>
      <xdr:spPr>
        <a:xfrm>
          <a:off x="11038405" y="368724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47625</xdr:colOff>
      <xdr:row>10</xdr:row>
      <xdr:rowOff>66675</xdr:rowOff>
    </xdr:from>
    <xdr:ext cx="533400" cy="264560"/>
    <xdr:sp macro="" textlink="">
      <xdr:nvSpPr>
        <xdr:cNvPr id="48" name="TextBox 47"/>
        <xdr:cNvSpPr txBox="1"/>
      </xdr:nvSpPr>
      <xdr:spPr>
        <a:xfrm>
          <a:off x="6991350" y="32194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15</xdr:row>
      <xdr:rowOff>38101</xdr:rowOff>
    </xdr:from>
    <xdr:ext cx="638176" cy="245510"/>
    <xdr:sp macro="" textlink="">
      <xdr:nvSpPr>
        <xdr:cNvPr id="49" name="TextBox 48"/>
        <xdr:cNvSpPr txBox="1"/>
      </xdr:nvSpPr>
      <xdr:spPr>
        <a:xfrm>
          <a:off x="6943725" y="4143376"/>
          <a:ext cx="638176" cy="245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10</xdr:col>
      <xdr:colOff>428625</xdr:colOff>
      <xdr:row>16</xdr:row>
      <xdr:rowOff>5625</xdr:rowOff>
    </xdr:from>
    <xdr:to>
      <xdr:col>11</xdr:col>
      <xdr:colOff>260550</xdr:colOff>
      <xdr:row>17</xdr:row>
      <xdr:rowOff>3900</xdr:rowOff>
    </xdr:to>
    <xdr:grpSp>
      <xdr:nvGrpSpPr>
        <xdr:cNvPr id="54" name="Группа 53"/>
        <xdr:cNvGrpSpPr/>
      </xdr:nvGrpSpPr>
      <xdr:grpSpPr>
        <a:xfrm>
          <a:off x="9315450" y="4301400"/>
          <a:ext cx="441525" cy="188775"/>
          <a:chOff x="14363700" y="3158400"/>
          <a:chExt cx="441525" cy="188775"/>
        </a:xfrm>
      </xdr:grpSpPr>
      <xdr:sp macro="" textlink="">
        <xdr:nvSpPr>
          <xdr:cNvPr id="50" name="Прямоугольный треугольник 49"/>
          <xdr:cNvSpPr/>
        </xdr:nvSpPr>
        <xdr:spPr>
          <a:xfrm>
            <a:off x="14367075" y="3171825"/>
            <a:ext cx="438150" cy="175350"/>
          </a:xfrm>
          <a:prstGeom prst="rtTriangl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1" name="Прямоугольный треугольник 50"/>
          <xdr:cNvSpPr/>
        </xdr:nvSpPr>
        <xdr:spPr>
          <a:xfrm rot="10800000">
            <a:off x="14363700" y="3158400"/>
            <a:ext cx="438150" cy="17535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66675</xdr:colOff>
      <xdr:row>20</xdr:row>
      <xdr:rowOff>133350</xdr:rowOff>
    </xdr:from>
    <xdr:to>
      <xdr:col>17</xdr:col>
      <xdr:colOff>508200</xdr:colOff>
      <xdr:row>21</xdr:row>
      <xdr:rowOff>131625</xdr:rowOff>
    </xdr:to>
    <xdr:grpSp>
      <xdr:nvGrpSpPr>
        <xdr:cNvPr id="55" name="Группа 54"/>
        <xdr:cNvGrpSpPr/>
      </xdr:nvGrpSpPr>
      <xdr:grpSpPr>
        <a:xfrm>
          <a:off x="13220700" y="5191125"/>
          <a:ext cx="441525" cy="188775"/>
          <a:chOff x="14363700" y="3158400"/>
          <a:chExt cx="441525" cy="188775"/>
        </a:xfrm>
      </xdr:grpSpPr>
      <xdr:sp macro="" textlink="">
        <xdr:nvSpPr>
          <xdr:cNvPr id="56" name="Прямоугольный треугольник 55"/>
          <xdr:cNvSpPr/>
        </xdr:nvSpPr>
        <xdr:spPr>
          <a:xfrm>
            <a:off x="14367075" y="3171825"/>
            <a:ext cx="438150" cy="175350"/>
          </a:xfrm>
          <a:prstGeom prst="rtTriangl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7" name="Прямоугольный треугольник 56"/>
          <xdr:cNvSpPr/>
        </xdr:nvSpPr>
        <xdr:spPr>
          <a:xfrm rot="10800000">
            <a:off x="14363700" y="3158400"/>
            <a:ext cx="438150" cy="17535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23" name="TextBox 22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533399</xdr:colOff>
      <xdr:row>19</xdr:row>
      <xdr:rowOff>123825</xdr:rowOff>
    </xdr:from>
    <xdr:ext cx="533400" cy="264560"/>
    <xdr:sp macro="" textlink="">
      <xdr:nvSpPr>
        <xdr:cNvPr id="24" name="TextBox 23"/>
        <xdr:cNvSpPr txBox="1"/>
      </xdr:nvSpPr>
      <xdr:spPr>
        <a:xfrm rot="2400000">
          <a:off x="10639424" y="4991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457200</xdr:colOff>
      <xdr:row>6</xdr:row>
      <xdr:rowOff>381000</xdr:rowOff>
    </xdr:from>
    <xdr:ext cx="533400" cy="264560"/>
    <xdr:sp macro="" textlink="">
      <xdr:nvSpPr>
        <xdr:cNvPr id="25" name="TextBox 24"/>
        <xdr:cNvSpPr txBox="1"/>
      </xdr:nvSpPr>
      <xdr:spPr>
        <a:xfrm rot="2400000">
          <a:off x="7515225" y="23907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193346</xdr:colOff>
      <xdr:row>15</xdr:row>
      <xdr:rowOff>107621</xdr:rowOff>
    </xdr:from>
    <xdr:to>
      <xdr:col>11</xdr:col>
      <xdr:colOff>445343</xdr:colOff>
      <xdr:row>24</xdr:row>
      <xdr:rowOff>154732</xdr:rowOff>
    </xdr:to>
    <xdr:cxnSp macro="">
      <xdr:nvCxnSpPr>
        <xdr:cNvPr id="20" name="Прямая соединительная линия 19"/>
        <xdr:cNvCxnSpPr/>
      </xdr:nvCxnSpPr>
      <xdr:spPr>
        <a:xfrm rot="3000000">
          <a:off x="8325364" y="4358103"/>
          <a:ext cx="1761611" cy="14711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4</xdr:row>
      <xdr:rowOff>142875</xdr:rowOff>
    </xdr:from>
    <xdr:to>
      <xdr:col>10</xdr:col>
      <xdr:colOff>323850</xdr:colOff>
      <xdr:row>14</xdr:row>
      <xdr:rowOff>47626</xdr:rowOff>
    </xdr:to>
    <xdr:cxnSp macro="">
      <xdr:nvCxnSpPr>
        <xdr:cNvPr id="21" name="Прямая соединительная линия 20"/>
        <xdr:cNvCxnSpPr/>
      </xdr:nvCxnSpPr>
      <xdr:spPr>
        <a:xfrm flipH="1">
          <a:off x="9201150" y="1771650"/>
          <a:ext cx="9525" cy="219075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12</xdr:row>
      <xdr:rowOff>152400</xdr:rowOff>
    </xdr:from>
    <xdr:to>
      <xdr:col>10</xdr:col>
      <xdr:colOff>416025</xdr:colOff>
      <xdr:row>14</xdr:row>
      <xdr:rowOff>131400</xdr:rowOff>
    </xdr:to>
    <xdr:grpSp>
      <xdr:nvGrpSpPr>
        <xdr:cNvPr id="22" name="Группа 21"/>
        <xdr:cNvGrpSpPr/>
      </xdr:nvGrpSpPr>
      <xdr:grpSpPr>
        <a:xfrm rot="10800000">
          <a:off x="9086850" y="3686175"/>
          <a:ext cx="216000" cy="360000"/>
          <a:chOff x="10974857" y="1285875"/>
          <a:chExt cx="216000" cy="428688"/>
        </a:xfrm>
      </xdr:grpSpPr>
      <xdr:sp macro="" textlink="">
        <xdr:nvSpPr>
          <xdr:cNvPr id="23" name="Равнобедренный треугольник 2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4" name="Равнобедренный треугольник 2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25" name="TextBox 24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77269</xdr:colOff>
      <xdr:row>23</xdr:row>
      <xdr:rowOff>75130</xdr:rowOff>
    </xdr:from>
    <xdr:ext cx="264560" cy="533400"/>
    <xdr:sp macro="" textlink="">
      <xdr:nvSpPr>
        <xdr:cNvPr id="26" name="TextBox 25"/>
        <xdr:cNvSpPr txBox="1"/>
      </xdr:nvSpPr>
      <xdr:spPr>
        <a:xfrm rot="-5400000">
          <a:off x="8829674" y="583882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58220</xdr:colOff>
      <xdr:row>4</xdr:row>
      <xdr:rowOff>8455</xdr:rowOff>
    </xdr:from>
    <xdr:ext cx="264560" cy="533400"/>
    <xdr:sp macro="" textlink="">
      <xdr:nvSpPr>
        <xdr:cNvPr id="27" name="TextBox 26"/>
        <xdr:cNvSpPr txBox="1"/>
      </xdr:nvSpPr>
      <xdr:spPr>
        <a:xfrm rot="-5400000">
          <a:off x="8810625" y="177165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85724</xdr:colOff>
      <xdr:row>11</xdr:row>
      <xdr:rowOff>28575</xdr:rowOff>
    </xdr:from>
    <xdr:to>
      <xdr:col>17</xdr:col>
      <xdr:colOff>446782</xdr:colOff>
      <xdr:row>13</xdr:row>
      <xdr:rowOff>13344</xdr:rowOff>
    </xdr:to>
    <xdr:grpSp>
      <xdr:nvGrpSpPr>
        <xdr:cNvPr id="28" name="Группа 27"/>
        <xdr:cNvGrpSpPr/>
      </xdr:nvGrpSpPr>
      <xdr:grpSpPr>
        <a:xfrm rot="1670272">
          <a:off x="13239749" y="33718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23" name="TextBox 22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533399</xdr:colOff>
      <xdr:row>19</xdr:row>
      <xdr:rowOff>123825</xdr:rowOff>
    </xdr:from>
    <xdr:ext cx="533400" cy="264560"/>
    <xdr:sp macro="" textlink="">
      <xdr:nvSpPr>
        <xdr:cNvPr id="24" name="TextBox 23"/>
        <xdr:cNvSpPr txBox="1"/>
      </xdr:nvSpPr>
      <xdr:spPr>
        <a:xfrm rot="2400000">
          <a:off x="10639424" y="4991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457200</xdr:colOff>
      <xdr:row>6</xdr:row>
      <xdr:rowOff>381000</xdr:rowOff>
    </xdr:from>
    <xdr:ext cx="533400" cy="264560"/>
    <xdr:sp macro="" textlink="">
      <xdr:nvSpPr>
        <xdr:cNvPr id="25" name="TextBox 24"/>
        <xdr:cNvSpPr txBox="1"/>
      </xdr:nvSpPr>
      <xdr:spPr>
        <a:xfrm rot="2400000">
          <a:off x="7515225" y="23907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7</xdr:col>
      <xdr:colOff>471359</xdr:colOff>
      <xdr:row>19</xdr:row>
      <xdr:rowOff>42399</xdr:rowOff>
    </xdr:from>
    <xdr:ext cx="232821" cy="543704"/>
    <xdr:sp macro="" textlink="">
      <xdr:nvSpPr>
        <xdr:cNvPr id="23" name="TextBox 22"/>
        <xdr:cNvSpPr txBox="1"/>
      </xdr:nvSpPr>
      <xdr:spPr>
        <a:xfrm rot="-3000000">
          <a:off x="7373943" y="5065115"/>
          <a:ext cx="543704" cy="232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533399</xdr:colOff>
      <xdr:row>19</xdr:row>
      <xdr:rowOff>123825</xdr:rowOff>
    </xdr:from>
    <xdr:ext cx="533400" cy="264560"/>
    <xdr:sp macro="" textlink="">
      <xdr:nvSpPr>
        <xdr:cNvPr id="24" name="TextBox 23"/>
        <xdr:cNvSpPr txBox="1"/>
      </xdr:nvSpPr>
      <xdr:spPr>
        <a:xfrm rot="2400000">
          <a:off x="10639424" y="4991100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457200</xdr:colOff>
      <xdr:row>6</xdr:row>
      <xdr:rowOff>381000</xdr:rowOff>
    </xdr:from>
    <xdr:ext cx="533400" cy="264560"/>
    <xdr:sp macro="" textlink="">
      <xdr:nvSpPr>
        <xdr:cNvPr id="25" name="TextBox 24"/>
        <xdr:cNvSpPr txBox="1"/>
      </xdr:nvSpPr>
      <xdr:spPr>
        <a:xfrm rot="2400000">
          <a:off x="7515225" y="2390775"/>
          <a:ext cx="533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22" workbookViewId="0">
      <selection activeCell="G124" sqref="G12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579</v>
      </c>
      <c r="G8" t="s">
        <v>580</v>
      </c>
      <c r="H8" t="s">
        <v>509</v>
      </c>
      <c r="J8" s="36">
        <v>1</v>
      </c>
      <c r="K8" s="36" t="str">
        <f t="shared" ref="K8:L47" si="0">F8</f>
        <v>В23-201</v>
      </c>
      <c r="L8" s="36" t="str">
        <f>G8</f>
        <v>178,39</v>
      </c>
      <c r="M8" s="36" t="str">
        <f>$L$2</f>
        <v>90-6(23)</v>
      </c>
      <c r="N8" s="37">
        <f t="shared" ref="N8:O47" si="1">C8</f>
        <v>0</v>
      </c>
      <c r="O8" s="37">
        <f t="shared" si="1"/>
        <v>0</v>
      </c>
      <c r="P8" s="37" t="str">
        <f>L8</f>
        <v>178,39</v>
      </c>
      <c r="Q8" s="38">
        <f>P8-R8</f>
        <v>2.339999999999975</v>
      </c>
      <c r="R8" s="38" t="str">
        <f>H8</f>
        <v>176,05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581</v>
      </c>
      <c r="G9" t="s">
        <v>582</v>
      </c>
      <c r="H9" t="s">
        <v>427</v>
      </c>
      <c r="J9" s="36">
        <v>2</v>
      </c>
      <c r="K9" s="36" t="str">
        <f t="shared" si="0"/>
        <v>В23-202</v>
      </c>
      <c r="L9" s="36" t="str">
        <f t="shared" si="0"/>
        <v>178,11</v>
      </c>
      <c r="M9" s="36" t="str">
        <f t="shared" ref="M9:M72" si="2">$L$2</f>
        <v>90-6(23)</v>
      </c>
      <c r="N9" s="37">
        <f t="shared" si="1"/>
        <v>0</v>
      </c>
      <c r="O9" s="37">
        <f t="shared" si="1"/>
        <v>0</v>
      </c>
      <c r="P9" s="37" t="str">
        <f t="shared" ref="P9:P72" si="3">L9</f>
        <v>178,11</v>
      </c>
      <c r="Q9" s="38">
        <f t="shared" ref="Q9:Q72" si="4">P9-R9</f>
        <v>2.160000000000025</v>
      </c>
      <c r="R9" s="38" t="str">
        <f t="shared" ref="R9:R72" si="5">H9</f>
        <v>175,95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583</v>
      </c>
      <c r="G10" t="s">
        <v>584</v>
      </c>
      <c r="H10" t="s">
        <v>470</v>
      </c>
      <c r="J10" s="42">
        <v>3</v>
      </c>
      <c r="K10" s="42" t="str">
        <f t="shared" si="0"/>
        <v>В23-203</v>
      </c>
      <c r="L10" s="36" t="str">
        <f t="shared" si="0"/>
        <v>178,31</v>
      </c>
      <c r="M10" s="36" t="str">
        <f t="shared" si="2"/>
        <v>90-6(23)</v>
      </c>
      <c r="N10" s="43">
        <f t="shared" si="1"/>
        <v>0</v>
      </c>
      <c r="O10" s="43">
        <f t="shared" si="1"/>
        <v>0</v>
      </c>
      <c r="P10" s="37" t="str">
        <f t="shared" si="3"/>
        <v>178,31</v>
      </c>
      <c r="Q10" s="38">
        <f t="shared" si="4"/>
        <v>2.2400000000000091</v>
      </c>
      <c r="R10" s="38" t="str">
        <f t="shared" si="5"/>
        <v>176,07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585</v>
      </c>
      <c r="G11" t="s">
        <v>586</v>
      </c>
      <c r="H11" t="s">
        <v>587</v>
      </c>
      <c r="J11" s="42">
        <v>4</v>
      </c>
      <c r="K11" s="42" t="str">
        <f t="shared" si="0"/>
        <v>В23-204</v>
      </c>
      <c r="L11" s="36" t="str">
        <f t="shared" si="0"/>
        <v>178,37</v>
      </c>
      <c r="M11" s="36" t="str">
        <f t="shared" si="2"/>
        <v>90-6(23)</v>
      </c>
      <c r="N11" s="43">
        <f t="shared" si="1"/>
        <v>0</v>
      </c>
      <c r="O11" s="43">
        <f t="shared" si="1"/>
        <v>0</v>
      </c>
      <c r="P11" s="37" t="str">
        <f t="shared" si="3"/>
        <v>178,37</v>
      </c>
      <c r="Q11" s="38">
        <f t="shared" si="4"/>
        <v>2.2700000000000102</v>
      </c>
      <c r="R11" s="38" t="str">
        <f t="shared" si="5"/>
        <v>176,10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588</v>
      </c>
      <c r="G12" t="s">
        <v>589</v>
      </c>
      <c r="H12" t="s">
        <v>590</v>
      </c>
      <c r="J12" s="42">
        <v>5</v>
      </c>
      <c r="K12" s="42" t="str">
        <f t="shared" si="0"/>
        <v>В23-205</v>
      </c>
      <c r="L12" s="36" t="str">
        <f t="shared" si="0"/>
        <v>178,17</v>
      </c>
      <c r="M12" s="36" t="str">
        <f t="shared" si="2"/>
        <v>90-6(23)</v>
      </c>
      <c r="N12" s="43">
        <f t="shared" si="1"/>
        <v>0</v>
      </c>
      <c r="O12" s="43">
        <f t="shared" si="1"/>
        <v>0</v>
      </c>
      <c r="P12" s="37" t="str">
        <f t="shared" si="3"/>
        <v>178,17</v>
      </c>
      <c r="Q12" s="38">
        <f t="shared" si="4"/>
        <v>1.8699999999999761</v>
      </c>
      <c r="R12" s="38" t="str">
        <f t="shared" si="5"/>
        <v>176,30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591</v>
      </c>
      <c r="G13" t="s">
        <v>592</v>
      </c>
      <c r="H13" t="s">
        <v>593</v>
      </c>
      <c r="J13" s="42">
        <v>6</v>
      </c>
      <c r="K13" s="42" t="str">
        <f t="shared" si="0"/>
        <v>В23-206</v>
      </c>
      <c r="L13" s="36" t="str">
        <f t="shared" si="0"/>
        <v>178,92</v>
      </c>
      <c r="M13" s="36" t="str">
        <f t="shared" si="2"/>
        <v>90-6(23)</v>
      </c>
      <c r="N13" s="43">
        <f t="shared" si="1"/>
        <v>0</v>
      </c>
      <c r="O13" s="43">
        <f t="shared" si="1"/>
        <v>0</v>
      </c>
      <c r="P13" s="37" t="str">
        <f t="shared" si="3"/>
        <v>178,92</v>
      </c>
      <c r="Q13" s="38">
        <f t="shared" si="4"/>
        <v>2.1299999999999955</v>
      </c>
      <c r="R13" s="38" t="str">
        <f t="shared" si="5"/>
        <v>176,79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594</v>
      </c>
      <c r="G14" t="s">
        <v>595</v>
      </c>
      <c r="H14" t="s">
        <v>596</v>
      </c>
      <c r="J14" s="42">
        <v>7</v>
      </c>
      <c r="K14" s="42" t="str">
        <f t="shared" si="0"/>
        <v>В23-207</v>
      </c>
      <c r="L14" s="36" t="str">
        <f t="shared" si="0"/>
        <v>178,90</v>
      </c>
      <c r="M14" s="36" t="str">
        <f t="shared" si="2"/>
        <v>90-6(23)</v>
      </c>
      <c r="N14" s="43">
        <f t="shared" si="1"/>
        <v>0</v>
      </c>
      <c r="O14" s="43">
        <f t="shared" si="1"/>
        <v>0</v>
      </c>
      <c r="P14" s="37" t="str">
        <f t="shared" si="3"/>
        <v>178,90</v>
      </c>
      <c r="Q14" s="38">
        <f t="shared" si="4"/>
        <v>2.039999999999992</v>
      </c>
      <c r="R14" s="38" t="str">
        <f t="shared" si="5"/>
        <v>176,86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597</v>
      </c>
      <c r="G15" t="s">
        <v>598</v>
      </c>
      <c r="H15" t="s">
        <v>599</v>
      </c>
      <c r="J15" s="36">
        <v>8</v>
      </c>
      <c r="K15" s="36" t="str">
        <f t="shared" si="0"/>
        <v>В23-208</v>
      </c>
      <c r="L15" s="36" t="str">
        <f t="shared" si="0"/>
        <v>179,24</v>
      </c>
      <c r="M15" s="36" t="str">
        <f t="shared" si="2"/>
        <v>90-6(23)</v>
      </c>
      <c r="N15" s="37">
        <f t="shared" si="1"/>
        <v>0</v>
      </c>
      <c r="O15" s="37">
        <f t="shared" si="1"/>
        <v>0</v>
      </c>
      <c r="P15" s="37" t="str">
        <f t="shared" si="3"/>
        <v>179,24</v>
      </c>
      <c r="Q15" s="38">
        <f t="shared" si="4"/>
        <v>2.0400000000000205</v>
      </c>
      <c r="R15" s="38" t="str">
        <f t="shared" si="5"/>
        <v>177,20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600</v>
      </c>
      <c r="G16" t="s">
        <v>601</v>
      </c>
      <c r="H16" t="s">
        <v>602</v>
      </c>
      <c r="J16" s="42">
        <v>9</v>
      </c>
      <c r="K16" s="42" t="str">
        <f t="shared" si="0"/>
        <v>В23-209</v>
      </c>
      <c r="L16" s="36" t="str">
        <f t="shared" si="0"/>
        <v>179,26</v>
      </c>
      <c r="M16" s="36" t="str">
        <f t="shared" si="2"/>
        <v>90-6(23)</v>
      </c>
      <c r="N16" s="43">
        <f t="shared" si="1"/>
        <v>0</v>
      </c>
      <c r="O16" s="43">
        <f t="shared" si="1"/>
        <v>0</v>
      </c>
      <c r="P16" s="37" t="str">
        <f t="shared" si="3"/>
        <v>179,26</v>
      </c>
      <c r="Q16" s="38">
        <f t="shared" si="4"/>
        <v>2.0499999999999829</v>
      </c>
      <c r="R16" s="38" t="str">
        <f t="shared" si="5"/>
        <v>177,21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603</v>
      </c>
      <c r="G17" t="s">
        <v>501</v>
      </c>
      <c r="H17" t="s">
        <v>569</v>
      </c>
      <c r="J17" s="42">
        <v>10</v>
      </c>
      <c r="K17" s="42" t="str">
        <f t="shared" si="0"/>
        <v>В23-210</v>
      </c>
      <c r="L17" s="36" t="str">
        <f t="shared" si="0"/>
        <v>176,12</v>
      </c>
      <c r="M17" s="36" t="str">
        <f t="shared" si="2"/>
        <v>90-6(23)</v>
      </c>
      <c r="N17" s="43">
        <f t="shared" si="1"/>
        <v>0</v>
      </c>
      <c r="O17" s="43">
        <f t="shared" si="1"/>
        <v>0</v>
      </c>
      <c r="P17" s="37" t="str">
        <f t="shared" si="3"/>
        <v>176,12</v>
      </c>
      <c r="Q17" s="38">
        <f t="shared" si="4"/>
        <v>-1.0199999999999818</v>
      </c>
      <c r="R17" s="38" t="str">
        <f t="shared" si="5"/>
        <v>177,14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604</v>
      </c>
      <c r="G18" t="s">
        <v>605</v>
      </c>
      <c r="H18" t="s">
        <v>606</v>
      </c>
      <c r="J18" s="42">
        <v>11</v>
      </c>
      <c r="K18" s="42" t="str">
        <f t="shared" si="0"/>
        <v>В23-211</v>
      </c>
      <c r="L18" s="36" t="str">
        <f t="shared" si="0"/>
        <v>179,53</v>
      </c>
      <c r="M18" s="36" t="str">
        <f t="shared" si="2"/>
        <v>90-6(23)</v>
      </c>
      <c r="N18" s="43">
        <f t="shared" si="1"/>
        <v>0</v>
      </c>
      <c r="O18" s="43">
        <f t="shared" si="1"/>
        <v>0</v>
      </c>
      <c r="P18" s="37" t="str">
        <f t="shared" si="3"/>
        <v>179,53</v>
      </c>
      <c r="Q18" s="38">
        <f t="shared" si="4"/>
        <v>2.5</v>
      </c>
      <c r="R18" s="38" t="str">
        <f t="shared" si="5"/>
        <v>177,03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607</v>
      </c>
      <c r="G19" t="s">
        <v>608</v>
      </c>
      <c r="H19" t="s">
        <v>609</v>
      </c>
      <c r="J19" s="42">
        <v>12</v>
      </c>
      <c r="K19" s="42" t="str">
        <f t="shared" si="0"/>
        <v>В23-212</v>
      </c>
      <c r="L19" s="36" t="str">
        <f t="shared" si="0"/>
        <v>179,50</v>
      </c>
      <c r="M19" s="36" t="str">
        <f t="shared" si="2"/>
        <v>90-6(23)</v>
      </c>
      <c r="N19" s="43">
        <f t="shared" si="1"/>
        <v>0</v>
      </c>
      <c r="O19" s="43">
        <f t="shared" si="1"/>
        <v>0</v>
      </c>
      <c r="P19" s="37" t="str">
        <f t="shared" si="3"/>
        <v>179,50</v>
      </c>
      <c r="Q19" s="38">
        <f t="shared" si="4"/>
        <v>2.5</v>
      </c>
      <c r="R19" s="38" t="str">
        <f t="shared" si="5"/>
        <v>177,00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610</v>
      </c>
      <c r="G20" t="s">
        <v>611</v>
      </c>
      <c r="H20" t="s">
        <v>612</v>
      </c>
      <c r="J20" s="42">
        <v>13</v>
      </c>
      <c r="K20" s="42" t="str">
        <f t="shared" si="0"/>
        <v>В23-213</v>
      </c>
      <c r="L20" s="36" t="str">
        <f t="shared" si="0"/>
        <v>178,97</v>
      </c>
      <c r="M20" s="36" t="str">
        <f t="shared" si="2"/>
        <v>90-6(23)</v>
      </c>
      <c r="N20" s="43">
        <f t="shared" si="1"/>
        <v>0</v>
      </c>
      <c r="O20" s="43">
        <f t="shared" si="1"/>
        <v>0</v>
      </c>
      <c r="P20" s="37" t="str">
        <f t="shared" si="3"/>
        <v>178,97</v>
      </c>
      <c r="Q20" s="38">
        <f t="shared" si="4"/>
        <v>2.1999999999999886</v>
      </c>
      <c r="R20" s="38" t="str">
        <f t="shared" si="5"/>
        <v>176,77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613</v>
      </c>
      <c r="G21" t="s">
        <v>614</v>
      </c>
      <c r="H21" t="s">
        <v>615</v>
      </c>
      <c r="J21" s="42">
        <v>14</v>
      </c>
      <c r="K21" s="42" t="str">
        <f t="shared" si="0"/>
        <v>В23-214</v>
      </c>
      <c r="L21" s="36" t="str">
        <f t="shared" si="0"/>
        <v>179,31</v>
      </c>
      <c r="M21" s="36" t="str">
        <f t="shared" si="2"/>
        <v>90-6(23)</v>
      </c>
      <c r="N21" s="43">
        <f t="shared" si="1"/>
        <v>0</v>
      </c>
      <c r="O21" s="43">
        <f t="shared" si="1"/>
        <v>0</v>
      </c>
      <c r="P21" s="37" t="str">
        <f t="shared" si="3"/>
        <v>179,31</v>
      </c>
      <c r="Q21" s="38">
        <f t="shared" si="4"/>
        <v>2.1400000000000148</v>
      </c>
      <c r="R21" s="38" t="str">
        <f t="shared" si="5"/>
        <v>177,17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616</v>
      </c>
      <c r="G22" t="s">
        <v>552</v>
      </c>
      <c r="H22" t="s">
        <v>617</v>
      </c>
      <c r="J22" s="42">
        <v>15</v>
      </c>
      <c r="K22" s="42" t="str">
        <f t="shared" si="0"/>
        <v>В23-215</v>
      </c>
      <c r="L22" s="36" t="str">
        <f t="shared" si="0"/>
        <v>179,32</v>
      </c>
      <c r="M22" s="36" t="str">
        <f t="shared" si="2"/>
        <v>90-6(23)</v>
      </c>
      <c r="N22" s="43">
        <f t="shared" si="1"/>
        <v>0</v>
      </c>
      <c r="O22" s="43">
        <f t="shared" si="1"/>
        <v>0</v>
      </c>
      <c r="P22" s="37" t="str">
        <f t="shared" si="3"/>
        <v>179,32</v>
      </c>
      <c r="Q22" s="38">
        <f t="shared" si="4"/>
        <v>2.0900000000000034</v>
      </c>
      <c r="R22" s="38" t="str">
        <f t="shared" si="5"/>
        <v>177,23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618</v>
      </c>
      <c r="G23" t="s">
        <v>535</v>
      </c>
      <c r="H23" t="s">
        <v>619</v>
      </c>
      <c r="J23" s="42">
        <v>16</v>
      </c>
      <c r="K23" s="42" t="str">
        <f t="shared" si="0"/>
        <v>В23-216</v>
      </c>
      <c r="L23" s="36" t="str">
        <f t="shared" si="0"/>
        <v>178,85</v>
      </c>
      <c r="M23" s="36" t="str">
        <f t="shared" si="2"/>
        <v>90-6(23)</v>
      </c>
      <c r="N23" s="43">
        <f t="shared" si="1"/>
        <v>0</v>
      </c>
      <c r="O23" s="43">
        <f t="shared" si="1"/>
        <v>0</v>
      </c>
      <c r="P23" s="37" t="str">
        <f t="shared" si="3"/>
        <v>178,85</v>
      </c>
      <c r="Q23" s="38">
        <f t="shared" si="4"/>
        <v>2.5199999999999818</v>
      </c>
      <c r="R23" s="38" t="str">
        <f t="shared" si="5"/>
        <v>176,33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620</v>
      </c>
      <c r="G24" t="s">
        <v>621</v>
      </c>
      <c r="H24" t="s">
        <v>596</v>
      </c>
      <c r="J24" s="42">
        <v>17</v>
      </c>
      <c r="K24" s="42" t="str">
        <f t="shared" si="0"/>
        <v>В23-217</v>
      </c>
      <c r="L24" s="36" t="str">
        <f t="shared" si="0"/>
        <v>178,83</v>
      </c>
      <c r="M24" s="36" t="str">
        <f t="shared" si="2"/>
        <v>90-6(23)</v>
      </c>
      <c r="N24" s="43">
        <f t="shared" si="1"/>
        <v>0</v>
      </c>
      <c r="O24" s="43">
        <f t="shared" si="1"/>
        <v>0</v>
      </c>
      <c r="P24" s="37" t="str">
        <f t="shared" si="3"/>
        <v>178,83</v>
      </c>
      <c r="Q24" s="38">
        <f t="shared" si="4"/>
        <v>1.9699999999999989</v>
      </c>
      <c r="R24" s="38" t="str">
        <f t="shared" si="5"/>
        <v>176,86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622</v>
      </c>
      <c r="G25" t="s">
        <v>623</v>
      </c>
      <c r="H25" t="s">
        <v>624</v>
      </c>
      <c r="J25" s="42">
        <v>18</v>
      </c>
      <c r="K25" s="42" t="str">
        <f t="shared" si="0"/>
        <v>В23-218</v>
      </c>
      <c r="L25" s="36" t="str">
        <f t="shared" si="0"/>
        <v>178,29</v>
      </c>
      <c r="M25" s="36" t="str">
        <f t="shared" si="2"/>
        <v>90-6(23)</v>
      </c>
      <c r="N25" s="43">
        <f t="shared" si="1"/>
        <v>0</v>
      </c>
      <c r="O25" s="43">
        <f t="shared" si="1"/>
        <v>0</v>
      </c>
      <c r="P25" s="37" t="str">
        <f t="shared" si="3"/>
        <v>178,29</v>
      </c>
      <c r="Q25" s="38">
        <f t="shared" si="4"/>
        <v>2.3499999999999943</v>
      </c>
      <c r="R25" s="38" t="str">
        <f t="shared" si="5"/>
        <v>175,94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625</v>
      </c>
      <c r="G26" t="s">
        <v>626</v>
      </c>
      <c r="H26" t="s">
        <v>627</v>
      </c>
      <c r="J26" s="42">
        <v>19</v>
      </c>
      <c r="K26" s="42" t="str">
        <f t="shared" si="0"/>
        <v>В23-219</v>
      </c>
      <c r="L26" s="36" t="str">
        <f t="shared" si="0"/>
        <v>178,81</v>
      </c>
      <c r="M26" s="42" t="str">
        <f t="shared" si="2"/>
        <v>90-6(23)</v>
      </c>
      <c r="N26" s="43">
        <f t="shared" si="1"/>
        <v>0</v>
      </c>
      <c r="O26" s="43">
        <f t="shared" si="1"/>
        <v>0</v>
      </c>
      <c r="P26" s="37" t="str">
        <f t="shared" si="3"/>
        <v>178,81</v>
      </c>
      <c r="Q26" s="38">
        <f t="shared" si="4"/>
        <v>2.1500000000000057</v>
      </c>
      <c r="R26" s="38" t="str">
        <f t="shared" si="5"/>
        <v>176,66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628</v>
      </c>
      <c r="G27" t="s">
        <v>629</v>
      </c>
      <c r="H27" t="s">
        <v>630</v>
      </c>
      <c r="J27" s="42">
        <v>20</v>
      </c>
      <c r="K27" s="36" t="str">
        <f t="shared" si="0"/>
        <v>В23-220</v>
      </c>
      <c r="L27" s="36" t="str">
        <f t="shared" si="0"/>
        <v>178,34</v>
      </c>
      <c r="M27" s="36" t="str">
        <f t="shared" si="2"/>
        <v>90-6(23)</v>
      </c>
      <c r="N27" s="37">
        <f t="shared" si="1"/>
        <v>0</v>
      </c>
      <c r="O27" s="37">
        <f t="shared" si="1"/>
        <v>0</v>
      </c>
      <c r="P27" s="37" t="str">
        <f t="shared" si="3"/>
        <v>178,34</v>
      </c>
      <c r="Q27" s="38">
        <f t="shared" si="4"/>
        <v>1.9799999999999898</v>
      </c>
      <c r="R27" s="38" t="str">
        <f t="shared" si="5"/>
        <v>176,36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631</v>
      </c>
      <c r="G28" t="s">
        <v>580</v>
      </c>
      <c r="H28" t="s">
        <v>632</v>
      </c>
      <c r="I28" s="41"/>
      <c r="J28" s="42">
        <v>21</v>
      </c>
      <c r="K28" s="36" t="str">
        <f t="shared" si="0"/>
        <v>В23-221</v>
      </c>
      <c r="L28" s="36" t="str">
        <f t="shared" si="0"/>
        <v>178,39</v>
      </c>
      <c r="M28" s="36" t="str">
        <f t="shared" si="2"/>
        <v>90-6(23)</v>
      </c>
      <c r="N28" s="37">
        <f t="shared" si="1"/>
        <v>0</v>
      </c>
      <c r="O28" s="37">
        <f t="shared" si="1"/>
        <v>0</v>
      </c>
      <c r="P28" s="37" t="str">
        <f t="shared" si="3"/>
        <v>178,39</v>
      </c>
      <c r="Q28" s="38">
        <f t="shared" si="4"/>
        <v>2.1399999999999864</v>
      </c>
      <c r="R28" s="38" t="str">
        <f t="shared" si="5"/>
        <v>176,25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633</v>
      </c>
      <c r="G29" t="s">
        <v>634</v>
      </c>
      <c r="H29" t="s">
        <v>530</v>
      </c>
      <c r="I29" s="41"/>
      <c r="J29" s="42">
        <v>22</v>
      </c>
      <c r="K29" s="36" t="str">
        <f t="shared" si="0"/>
        <v>В23-222</v>
      </c>
      <c r="L29" s="36" t="str">
        <f t="shared" si="0"/>
        <v>178,14</v>
      </c>
      <c r="M29" s="36" t="str">
        <f t="shared" si="2"/>
        <v>90-6(23)</v>
      </c>
      <c r="N29" s="37">
        <f t="shared" si="1"/>
        <v>0</v>
      </c>
      <c r="O29" s="37">
        <f t="shared" si="1"/>
        <v>0</v>
      </c>
      <c r="P29" s="37" t="str">
        <f t="shared" si="3"/>
        <v>178,14</v>
      </c>
      <c r="Q29" s="38">
        <f t="shared" si="4"/>
        <v>2.0599999999999739</v>
      </c>
      <c r="R29" s="38" t="str">
        <f t="shared" si="5"/>
        <v>176,08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635</v>
      </c>
      <c r="G30" t="s">
        <v>636</v>
      </c>
      <c r="H30" t="s">
        <v>473</v>
      </c>
      <c r="I30" s="41"/>
      <c r="J30" s="42">
        <v>23</v>
      </c>
      <c r="K30" s="36" t="str">
        <f t="shared" si="0"/>
        <v>В23-223</v>
      </c>
      <c r="L30" s="36" t="str">
        <f t="shared" si="0"/>
        <v>177,57</v>
      </c>
      <c r="M30" s="36" t="str">
        <f t="shared" si="2"/>
        <v>90-6(23)</v>
      </c>
      <c r="N30" s="37">
        <f t="shared" si="1"/>
        <v>0</v>
      </c>
      <c r="O30" s="37">
        <f t="shared" si="1"/>
        <v>0</v>
      </c>
      <c r="P30" s="37" t="str">
        <f t="shared" si="3"/>
        <v>177,57</v>
      </c>
      <c r="Q30" s="38">
        <f t="shared" si="4"/>
        <v>1.7299999999999898</v>
      </c>
      <c r="R30" s="38" t="str">
        <f t="shared" si="5"/>
        <v>175,84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637</v>
      </c>
      <c r="G31" t="s">
        <v>638</v>
      </c>
      <c r="H31" t="s">
        <v>639</v>
      </c>
      <c r="I31" s="41"/>
      <c r="J31" s="42">
        <v>24</v>
      </c>
      <c r="K31" s="36" t="str">
        <f t="shared" si="0"/>
        <v>В23-224</v>
      </c>
      <c r="L31" s="36" t="str">
        <f t="shared" si="0"/>
        <v>177,18</v>
      </c>
      <c r="M31" s="36" t="str">
        <f t="shared" si="2"/>
        <v>90-6(23)</v>
      </c>
      <c r="N31" s="37">
        <f t="shared" si="1"/>
        <v>0</v>
      </c>
      <c r="O31" s="37">
        <f t="shared" si="1"/>
        <v>0</v>
      </c>
      <c r="P31" s="37" t="str">
        <f t="shared" si="3"/>
        <v>177,18</v>
      </c>
      <c r="Q31" s="38">
        <f t="shared" si="4"/>
        <v>1.5699999999999932</v>
      </c>
      <c r="R31" s="38" t="str">
        <f t="shared" si="5"/>
        <v>175,61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640</v>
      </c>
      <c r="G32" t="s">
        <v>641</v>
      </c>
      <c r="H32" t="s">
        <v>642</v>
      </c>
      <c r="I32" s="41"/>
      <c r="J32" s="42">
        <v>25</v>
      </c>
      <c r="K32" s="36" t="str">
        <f t="shared" si="0"/>
        <v>В23-225</v>
      </c>
      <c r="L32" s="36" t="str">
        <f t="shared" si="0"/>
        <v>177,05</v>
      </c>
      <c r="M32" s="36" t="str">
        <f t="shared" si="2"/>
        <v>90-6(23)</v>
      </c>
      <c r="N32" s="37">
        <f t="shared" si="1"/>
        <v>0</v>
      </c>
      <c r="O32" s="37">
        <f t="shared" si="1"/>
        <v>0</v>
      </c>
      <c r="P32" s="37" t="str">
        <f t="shared" si="3"/>
        <v>177,05</v>
      </c>
      <c r="Q32" s="38">
        <f t="shared" si="4"/>
        <v>1.9399999999999977</v>
      </c>
      <c r="R32" s="38" t="str">
        <f t="shared" si="5"/>
        <v>175,11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643</v>
      </c>
      <c r="G33" t="s">
        <v>576</v>
      </c>
      <c r="H33" t="s">
        <v>644</v>
      </c>
      <c r="I33" s="41"/>
      <c r="J33" s="42">
        <v>26</v>
      </c>
      <c r="K33" s="36" t="str">
        <f t="shared" si="0"/>
        <v>В23-226</v>
      </c>
      <c r="L33" s="36" t="str">
        <f t="shared" si="0"/>
        <v>177,33</v>
      </c>
      <c r="M33" s="36" t="str">
        <f t="shared" si="2"/>
        <v>90-6(23)</v>
      </c>
      <c r="N33" s="37">
        <f t="shared" si="1"/>
        <v>0</v>
      </c>
      <c r="O33" s="37">
        <f t="shared" si="1"/>
        <v>0</v>
      </c>
      <c r="P33" s="37" t="str">
        <f t="shared" si="3"/>
        <v>177,33</v>
      </c>
      <c r="Q33" s="38">
        <f t="shared" si="4"/>
        <v>1.8400000000000034</v>
      </c>
      <c r="R33" s="38" t="str">
        <f t="shared" si="5"/>
        <v>175,49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645</v>
      </c>
      <c r="G34" t="s">
        <v>646</v>
      </c>
      <c r="H34" t="s">
        <v>647</v>
      </c>
      <c r="I34" s="41"/>
      <c r="J34" s="42">
        <v>27</v>
      </c>
      <c r="K34" s="36" t="str">
        <f t="shared" si="0"/>
        <v>В23-227</v>
      </c>
      <c r="L34" s="36" t="str">
        <f t="shared" si="0"/>
        <v>177,08</v>
      </c>
      <c r="M34" s="36" t="str">
        <f t="shared" si="2"/>
        <v>90-6(23)</v>
      </c>
      <c r="N34" s="37">
        <f t="shared" si="1"/>
        <v>0</v>
      </c>
      <c r="O34" s="37">
        <f t="shared" si="1"/>
        <v>0</v>
      </c>
      <c r="P34" s="37" t="str">
        <f t="shared" si="3"/>
        <v>177,08</v>
      </c>
      <c r="Q34" s="38">
        <f t="shared" si="4"/>
        <v>1.210000000000008</v>
      </c>
      <c r="R34" s="38" t="str">
        <f t="shared" si="5"/>
        <v>175,87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648</v>
      </c>
      <c r="G35" t="s">
        <v>571</v>
      </c>
      <c r="H35" t="s">
        <v>513</v>
      </c>
      <c r="I35" s="41"/>
      <c r="J35" s="42">
        <v>28</v>
      </c>
      <c r="K35" s="36" t="str">
        <f t="shared" si="0"/>
        <v>В23-228</v>
      </c>
      <c r="L35" s="36" t="str">
        <f t="shared" si="0"/>
        <v>179,30</v>
      </c>
      <c r="M35" s="36" t="str">
        <f t="shared" si="2"/>
        <v>90-6(23)</v>
      </c>
      <c r="N35" s="37">
        <f t="shared" si="1"/>
        <v>0</v>
      </c>
      <c r="O35" s="37">
        <f t="shared" si="1"/>
        <v>0</v>
      </c>
      <c r="P35" s="37" t="str">
        <f t="shared" si="3"/>
        <v>179,30</v>
      </c>
      <c r="Q35" s="38">
        <f t="shared" si="4"/>
        <v>2.6700000000000159</v>
      </c>
      <c r="R35" s="38" t="str">
        <f t="shared" si="5"/>
        <v>176,63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649</v>
      </c>
      <c r="G36" t="s">
        <v>650</v>
      </c>
      <c r="H36" t="s">
        <v>651</v>
      </c>
      <c r="I36" s="41"/>
      <c r="J36" s="42">
        <v>29</v>
      </c>
      <c r="K36" s="36" t="str">
        <f t="shared" si="0"/>
        <v>В23-229</v>
      </c>
      <c r="L36" s="36" t="str">
        <f t="shared" si="0"/>
        <v>179,52</v>
      </c>
      <c r="M36" s="36" t="str">
        <f t="shared" si="2"/>
        <v>90-6(23)</v>
      </c>
      <c r="N36" s="37">
        <f t="shared" si="1"/>
        <v>0</v>
      </c>
      <c r="O36" s="37">
        <f t="shared" si="1"/>
        <v>0</v>
      </c>
      <c r="P36" s="37" t="str">
        <f t="shared" si="3"/>
        <v>179,52</v>
      </c>
      <c r="Q36" s="38">
        <f t="shared" si="4"/>
        <v>1.7400000000000091</v>
      </c>
      <c r="R36" s="38" t="str">
        <f t="shared" si="5"/>
        <v>177,78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652</v>
      </c>
      <c r="G37" t="s">
        <v>653</v>
      </c>
      <c r="H37" t="s">
        <v>654</v>
      </c>
      <c r="I37" s="41"/>
      <c r="J37" s="42">
        <v>30</v>
      </c>
      <c r="K37" s="36" t="str">
        <f t="shared" si="0"/>
        <v>В23-230</v>
      </c>
      <c r="L37" s="36" t="str">
        <f t="shared" si="0"/>
        <v>179,51</v>
      </c>
      <c r="M37" s="36" t="str">
        <f t="shared" si="2"/>
        <v>90-6(23)</v>
      </c>
      <c r="N37" s="37">
        <f t="shared" si="1"/>
        <v>0</v>
      </c>
      <c r="O37" s="37">
        <f t="shared" si="1"/>
        <v>0</v>
      </c>
      <c r="P37" s="37" t="str">
        <f t="shared" si="3"/>
        <v>179,51</v>
      </c>
      <c r="Q37" s="38">
        <f t="shared" si="4"/>
        <v>0.56000000000000227</v>
      </c>
      <c r="R37" s="38" t="str">
        <f t="shared" si="5"/>
        <v>178,95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655</v>
      </c>
      <c r="G38" t="s">
        <v>656</v>
      </c>
      <c r="H38" t="s">
        <v>657</v>
      </c>
      <c r="I38" s="41"/>
      <c r="J38" s="42">
        <v>31</v>
      </c>
      <c r="K38" s="36" t="str">
        <f t="shared" si="0"/>
        <v>В23-231</v>
      </c>
      <c r="L38" s="36" t="str">
        <f t="shared" si="0"/>
        <v>179,72</v>
      </c>
      <c r="M38" s="36" t="str">
        <f t="shared" si="2"/>
        <v>90-6(23)</v>
      </c>
      <c r="N38" s="37">
        <f t="shared" si="1"/>
        <v>0</v>
      </c>
      <c r="O38" s="37">
        <f t="shared" si="1"/>
        <v>0</v>
      </c>
      <c r="P38" s="37" t="str">
        <f t="shared" si="3"/>
        <v>179,72</v>
      </c>
      <c r="Q38" s="38">
        <f t="shared" si="4"/>
        <v>2.6200000000000045</v>
      </c>
      <c r="R38" s="38" t="str">
        <f t="shared" si="5"/>
        <v>177,10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658</v>
      </c>
      <c r="G39" t="s">
        <v>659</v>
      </c>
      <c r="H39" t="s">
        <v>660</v>
      </c>
      <c r="I39" s="41"/>
      <c r="J39" s="42">
        <v>32</v>
      </c>
      <c r="K39" s="36" t="str">
        <f t="shared" si="0"/>
        <v>В23-232</v>
      </c>
      <c r="L39" s="36" t="str">
        <f t="shared" si="0"/>
        <v>178,84</v>
      </c>
      <c r="M39" s="36" t="str">
        <f t="shared" si="2"/>
        <v>90-6(23)</v>
      </c>
      <c r="N39" s="37">
        <f t="shared" si="1"/>
        <v>0</v>
      </c>
      <c r="O39" s="37">
        <f t="shared" si="1"/>
        <v>0</v>
      </c>
      <c r="P39" s="37" t="str">
        <f t="shared" si="3"/>
        <v>178,84</v>
      </c>
      <c r="Q39" s="38">
        <f t="shared" si="4"/>
        <v>2.2599999999999909</v>
      </c>
      <c r="R39" s="38" t="str">
        <f t="shared" si="5"/>
        <v>176,58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661</v>
      </c>
      <c r="G40" t="s">
        <v>662</v>
      </c>
      <c r="H40" t="s">
        <v>663</v>
      </c>
      <c r="I40" s="41"/>
      <c r="J40" s="42">
        <v>33</v>
      </c>
      <c r="K40" s="36" t="str">
        <f t="shared" si="0"/>
        <v>В23-233</v>
      </c>
      <c r="L40" s="36" t="str">
        <f t="shared" si="0"/>
        <v>178,93</v>
      </c>
      <c r="M40" s="36" t="str">
        <f t="shared" si="2"/>
        <v>90-6(23)</v>
      </c>
      <c r="N40" s="37">
        <f t="shared" si="1"/>
        <v>0</v>
      </c>
      <c r="O40" s="37">
        <f t="shared" si="1"/>
        <v>0</v>
      </c>
      <c r="P40" s="37" t="str">
        <f t="shared" si="3"/>
        <v>178,93</v>
      </c>
      <c r="Q40" s="38">
        <f t="shared" si="4"/>
        <v>2.2800000000000011</v>
      </c>
      <c r="R40" s="38" t="str">
        <f t="shared" si="5"/>
        <v>176,65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664</v>
      </c>
      <c r="G41" t="s">
        <v>665</v>
      </c>
      <c r="H41" t="s">
        <v>666</v>
      </c>
      <c r="I41" s="41"/>
      <c r="J41" s="42">
        <v>34</v>
      </c>
      <c r="K41" s="36" t="str">
        <f t="shared" si="0"/>
        <v>В23-234</v>
      </c>
      <c r="L41" s="36" t="str">
        <f t="shared" si="0"/>
        <v>178,28</v>
      </c>
      <c r="M41" s="36" t="str">
        <f t="shared" si="2"/>
        <v>90-6(23)</v>
      </c>
      <c r="N41" s="37">
        <f t="shared" si="1"/>
        <v>0</v>
      </c>
      <c r="O41" s="37">
        <f t="shared" si="1"/>
        <v>0</v>
      </c>
      <c r="P41" s="37" t="str">
        <f t="shared" si="3"/>
        <v>178,28</v>
      </c>
      <c r="Q41" s="38">
        <f t="shared" si="4"/>
        <v>1.7599999999999909</v>
      </c>
      <c r="R41" s="38" t="str">
        <f t="shared" si="5"/>
        <v>176,52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667</v>
      </c>
      <c r="G42" t="s">
        <v>668</v>
      </c>
      <c r="H42" t="s">
        <v>539</v>
      </c>
      <c r="I42" s="41"/>
      <c r="J42" s="42">
        <v>35</v>
      </c>
      <c r="K42" s="36" t="str">
        <f t="shared" si="0"/>
        <v>В23-235</v>
      </c>
      <c r="L42" s="36" t="str">
        <f t="shared" si="0"/>
        <v>178,32</v>
      </c>
      <c r="M42" s="36" t="str">
        <f t="shared" si="2"/>
        <v>90-6(23)</v>
      </c>
      <c r="N42" s="37">
        <f t="shared" si="1"/>
        <v>0</v>
      </c>
      <c r="O42" s="37">
        <f t="shared" si="1"/>
        <v>0</v>
      </c>
      <c r="P42" s="37" t="str">
        <f t="shared" si="3"/>
        <v>178,32</v>
      </c>
      <c r="Q42" s="38">
        <f t="shared" si="4"/>
        <v>1.6500000000000057</v>
      </c>
      <c r="R42" s="38" t="str">
        <f t="shared" si="5"/>
        <v>176,67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669</v>
      </c>
      <c r="G43" t="s">
        <v>580</v>
      </c>
      <c r="H43" t="s">
        <v>670</v>
      </c>
      <c r="I43" s="41"/>
      <c r="J43" s="42">
        <v>36</v>
      </c>
      <c r="K43" s="36" t="str">
        <f t="shared" si="0"/>
        <v>В23-236</v>
      </c>
      <c r="L43" s="36" t="str">
        <f t="shared" si="0"/>
        <v>178,39</v>
      </c>
      <c r="M43" s="36" t="str">
        <f t="shared" si="2"/>
        <v>90-6(23)</v>
      </c>
      <c r="N43" s="37">
        <f t="shared" si="1"/>
        <v>0</v>
      </c>
      <c r="O43" s="37">
        <f t="shared" si="1"/>
        <v>0</v>
      </c>
      <c r="P43" s="37" t="str">
        <f t="shared" si="3"/>
        <v>178,39</v>
      </c>
      <c r="Q43" s="38">
        <f t="shared" si="4"/>
        <v>2.1799999999999784</v>
      </c>
      <c r="R43" s="38" t="str">
        <f t="shared" si="5"/>
        <v>176,21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671</v>
      </c>
      <c r="G44" t="s">
        <v>672</v>
      </c>
      <c r="H44" t="s">
        <v>673</v>
      </c>
      <c r="I44" s="41"/>
      <c r="J44" s="42">
        <v>37</v>
      </c>
      <c r="K44" s="36" t="str">
        <f t="shared" si="0"/>
        <v>В23-237</v>
      </c>
      <c r="L44" s="36" t="str">
        <f t="shared" si="0"/>
        <v>178,98</v>
      </c>
      <c r="M44" s="36" t="str">
        <f t="shared" si="2"/>
        <v>90-6(23)</v>
      </c>
      <c r="N44" s="37">
        <f t="shared" si="1"/>
        <v>0</v>
      </c>
      <c r="O44" s="37">
        <f t="shared" si="1"/>
        <v>0</v>
      </c>
      <c r="P44" s="37" t="str">
        <f t="shared" si="3"/>
        <v>178,98</v>
      </c>
      <c r="Q44" s="38">
        <f t="shared" si="4"/>
        <v>2.6599999999999966</v>
      </c>
      <c r="R44" s="38" t="str">
        <f t="shared" si="5"/>
        <v>176,32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674</v>
      </c>
      <c r="G45" t="s">
        <v>675</v>
      </c>
      <c r="H45" t="s">
        <v>660</v>
      </c>
      <c r="I45" s="41"/>
      <c r="J45" s="42">
        <v>38</v>
      </c>
      <c r="K45" s="36" t="str">
        <f t="shared" si="0"/>
        <v>В23-238</v>
      </c>
      <c r="L45" s="36" t="str">
        <f t="shared" si="0"/>
        <v>178,48</v>
      </c>
      <c r="M45" s="36" t="str">
        <f t="shared" si="2"/>
        <v>90-6(23)</v>
      </c>
      <c r="N45" s="37">
        <f t="shared" si="1"/>
        <v>0</v>
      </c>
      <c r="O45" s="37">
        <f t="shared" si="1"/>
        <v>0</v>
      </c>
      <c r="P45" s="37" t="str">
        <f t="shared" si="3"/>
        <v>178,48</v>
      </c>
      <c r="Q45" s="38">
        <f t="shared" si="4"/>
        <v>1.8999999999999773</v>
      </c>
      <c r="R45" s="38" t="str">
        <f t="shared" si="5"/>
        <v>176,58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676</v>
      </c>
      <c r="G46" t="s">
        <v>677</v>
      </c>
      <c r="H46" t="s">
        <v>678</v>
      </c>
      <c r="I46" s="41"/>
      <c r="J46" s="42">
        <v>39</v>
      </c>
      <c r="K46" s="36" t="str">
        <f t="shared" si="0"/>
        <v>В23-239</v>
      </c>
      <c r="L46" s="36" t="str">
        <f t="shared" si="0"/>
        <v>179,10</v>
      </c>
      <c r="M46" s="36" t="str">
        <f t="shared" si="2"/>
        <v>90-6(23)</v>
      </c>
      <c r="N46" s="37">
        <f t="shared" si="1"/>
        <v>0</v>
      </c>
      <c r="O46" s="37">
        <f t="shared" si="1"/>
        <v>0</v>
      </c>
      <c r="P46" s="37" t="str">
        <f t="shared" si="3"/>
        <v>179,10</v>
      </c>
      <c r="Q46" s="38">
        <f t="shared" si="4"/>
        <v>2.5699999999999932</v>
      </c>
      <c r="R46" s="38" t="str">
        <f t="shared" si="5"/>
        <v>176,53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679</v>
      </c>
      <c r="G47" t="s">
        <v>680</v>
      </c>
      <c r="H47" t="s">
        <v>681</v>
      </c>
      <c r="I47" s="41"/>
      <c r="J47" s="42">
        <v>40</v>
      </c>
      <c r="K47" s="36" t="str">
        <f t="shared" si="0"/>
        <v>В23-240</v>
      </c>
      <c r="L47" s="36" t="str">
        <f t="shared" si="0"/>
        <v>179,12</v>
      </c>
      <c r="M47" s="36" t="str">
        <f t="shared" si="2"/>
        <v>90-6(23)</v>
      </c>
      <c r="N47" s="37">
        <f t="shared" si="1"/>
        <v>0</v>
      </c>
      <c r="O47" s="37">
        <f t="shared" si="1"/>
        <v>0</v>
      </c>
      <c r="P47" s="37" t="str">
        <f t="shared" si="3"/>
        <v>179,12</v>
      </c>
      <c r="Q47" s="38">
        <f t="shared" si="4"/>
        <v>2.7199999999999989</v>
      </c>
      <c r="R47" s="38" t="str">
        <f t="shared" si="5"/>
        <v>176,40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682</v>
      </c>
      <c r="G48" t="s">
        <v>683</v>
      </c>
      <c r="H48" t="s">
        <v>684</v>
      </c>
      <c r="I48" s="41"/>
      <c r="J48" s="42">
        <v>41</v>
      </c>
      <c r="K48" s="36" t="str">
        <f t="shared" ref="K48:L63" si="6">F48</f>
        <v>В23-241</v>
      </c>
      <c r="L48" s="36" t="str">
        <f t="shared" si="6"/>
        <v>178,91</v>
      </c>
      <c r="M48" s="36" t="str">
        <f t="shared" si="2"/>
        <v>90-6(23)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178,91</v>
      </c>
      <c r="Q48" s="38">
        <f t="shared" si="4"/>
        <v>1.7999999999999829</v>
      </c>
      <c r="R48" s="38" t="str">
        <f t="shared" si="5"/>
        <v>177,11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685</v>
      </c>
      <c r="G49" t="s">
        <v>686</v>
      </c>
      <c r="I49" s="41"/>
      <c r="J49" s="42">
        <v>42</v>
      </c>
      <c r="K49" s="36" t="str">
        <f t="shared" si="6"/>
        <v>В23-242</v>
      </c>
      <c r="L49" s="36" t="str">
        <f t="shared" si="6"/>
        <v>178,74</v>
      </c>
      <c r="M49" s="36" t="str">
        <f t="shared" si="2"/>
        <v>90-6(23)</v>
      </c>
      <c r="N49" s="37">
        <f t="shared" si="7"/>
        <v>0</v>
      </c>
      <c r="O49" s="37">
        <f t="shared" si="7"/>
        <v>0</v>
      </c>
      <c r="P49" s="37" t="str">
        <f t="shared" si="3"/>
        <v>178,74</v>
      </c>
      <c r="Q49" s="38">
        <f t="shared" si="4"/>
        <v>178.74</v>
      </c>
      <c r="R49" s="38">
        <f t="shared" si="5"/>
        <v>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687</v>
      </c>
      <c r="G50" t="s">
        <v>688</v>
      </c>
      <c r="I50" s="41"/>
      <c r="J50" s="42">
        <v>43</v>
      </c>
      <c r="K50" s="36" t="str">
        <f t="shared" si="6"/>
        <v>В23-243</v>
      </c>
      <c r="L50" s="36" t="str">
        <f t="shared" si="6"/>
        <v>178,18</v>
      </c>
      <c r="M50" s="36" t="str">
        <f t="shared" si="2"/>
        <v>90-6(23)</v>
      </c>
      <c r="N50" s="37">
        <f t="shared" si="7"/>
        <v>0</v>
      </c>
      <c r="O50" s="37">
        <f t="shared" si="7"/>
        <v>0</v>
      </c>
      <c r="P50" s="37" t="str">
        <f t="shared" si="3"/>
        <v>178,18</v>
      </c>
      <c r="Q50" s="38">
        <f t="shared" si="4"/>
        <v>178.18</v>
      </c>
      <c r="R50" s="38">
        <f t="shared" si="5"/>
        <v>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689</v>
      </c>
      <c r="G51" t="s">
        <v>690</v>
      </c>
      <c r="I51" s="41"/>
      <c r="J51" s="42">
        <v>44</v>
      </c>
      <c r="K51" s="36" t="str">
        <f t="shared" si="6"/>
        <v>В23-244</v>
      </c>
      <c r="L51" s="36" t="str">
        <f t="shared" si="6"/>
        <v>178,20</v>
      </c>
      <c r="M51" s="36" t="str">
        <f t="shared" si="2"/>
        <v>90-6(23)</v>
      </c>
      <c r="N51" s="37">
        <f t="shared" si="7"/>
        <v>0</v>
      </c>
      <c r="O51" s="37">
        <f t="shared" si="7"/>
        <v>0</v>
      </c>
      <c r="P51" s="37" t="str">
        <f t="shared" si="3"/>
        <v>178,20</v>
      </c>
      <c r="Q51" s="38">
        <f t="shared" si="4"/>
        <v>178.2</v>
      </c>
      <c r="R51" s="38">
        <f t="shared" si="5"/>
        <v>0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691</v>
      </c>
      <c r="G52" t="s">
        <v>686</v>
      </c>
      <c r="H52" t="s">
        <v>548</v>
      </c>
      <c r="I52" s="41"/>
      <c r="J52" s="42">
        <v>45</v>
      </c>
      <c r="K52" s="36" t="str">
        <f t="shared" si="6"/>
        <v>В23-245</v>
      </c>
      <c r="L52" s="36" t="str">
        <f t="shared" si="6"/>
        <v>178,74</v>
      </c>
      <c r="M52" s="36" t="str">
        <f t="shared" si="2"/>
        <v>90-6(23)</v>
      </c>
      <c r="N52" s="37">
        <f t="shared" si="7"/>
        <v>0</v>
      </c>
      <c r="O52" s="37">
        <f t="shared" si="7"/>
        <v>0</v>
      </c>
      <c r="P52" s="37" t="str">
        <f t="shared" si="3"/>
        <v>178,74</v>
      </c>
      <c r="Q52" s="38">
        <f t="shared" si="4"/>
        <v>1.9000000000000057</v>
      </c>
      <c r="R52" s="38" t="str">
        <f t="shared" si="5"/>
        <v>176,84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692</v>
      </c>
      <c r="G53" t="s">
        <v>693</v>
      </c>
      <c r="H53" t="s">
        <v>548</v>
      </c>
      <c r="I53" s="41"/>
      <c r="J53" s="42">
        <v>46</v>
      </c>
      <c r="K53" s="36" t="str">
        <f t="shared" si="6"/>
        <v>В23-246</v>
      </c>
      <c r="L53" s="36" t="str">
        <f t="shared" si="6"/>
        <v>178,75</v>
      </c>
      <c r="M53" s="36" t="str">
        <f t="shared" si="2"/>
        <v>90-6(23)</v>
      </c>
      <c r="N53" s="37">
        <f t="shared" si="7"/>
        <v>0</v>
      </c>
      <c r="O53" s="37">
        <f t="shared" si="7"/>
        <v>0</v>
      </c>
      <c r="P53" s="37" t="str">
        <f t="shared" si="3"/>
        <v>178,75</v>
      </c>
      <c r="Q53" s="38">
        <f t="shared" si="4"/>
        <v>1.9099999999999966</v>
      </c>
      <c r="R53" s="38" t="str">
        <f t="shared" si="5"/>
        <v>176,84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694</v>
      </c>
      <c r="G54" t="s">
        <v>538</v>
      </c>
      <c r="H54" t="s">
        <v>695</v>
      </c>
      <c r="I54" s="41"/>
      <c r="J54" s="42">
        <v>47</v>
      </c>
      <c r="K54" s="36" t="str">
        <f t="shared" si="6"/>
        <v>В23-247</v>
      </c>
      <c r="L54" s="36" t="str">
        <f t="shared" si="6"/>
        <v>179,07</v>
      </c>
      <c r="M54" s="36" t="str">
        <f t="shared" si="2"/>
        <v>90-6(23)</v>
      </c>
      <c r="N54" s="37">
        <f t="shared" si="7"/>
        <v>0</v>
      </c>
      <c r="O54" s="37">
        <f t="shared" si="7"/>
        <v>0</v>
      </c>
      <c r="P54" s="37" t="str">
        <f t="shared" si="3"/>
        <v>179,07</v>
      </c>
      <c r="Q54" s="38">
        <f t="shared" si="4"/>
        <v>2.2199999999999989</v>
      </c>
      <c r="R54" s="38" t="str">
        <f t="shared" si="5"/>
        <v>176,85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696</v>
      </c>
      <c r="G55" t="s">
        <v>697</v>
      </c>
      <c r="H55" t="s">
        <v>698</v>
      </c>
      <c r="I55" s="41"/>
      <c r="J55" s="42">
        <v>48</v>
      </c>
      <c r="K55" s="36" t="str">
        <f t="shared" si="6"/>
        <v>В23-248</v>
      </c>
      <c r="L55" s="36" t="str">
        <f t="shared" si="6"/>
        <v>177,71</v>
      </c>
      <c r="M55" s="36" t="str">
        <f t="shared" si="2"/>
        <v>90-6(23)</v>
      </c>
      <c r="N55" s="37">
        <f t="shared" si="7"/>
        <v>0</v>
      </c>
      <c r="O55" s="37">
        <f t="shared" si="7"/>
        <v>0</v>
      </c>
      <c r="P55" s="37" t="str">
        <f t="shared" si="3"/>
        <v>177,71</v>
      </c>
      <c r="Q55" s="38">
        <f t="shared" si="4"/>
        <v>1.8799999999999955</v>
      </c>
      <c r="R55" s="38" t="str">
        <f t="shared" si="5"/>
        <v>175,83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699</v>
      </c>
      <c r="G56" t="s">
        <v>563</v>
      </c>
      <c r="H56" t="s">
        <v>700</v>
      </c>
      <c r="I56" s="41"/>
      <c r="J56" s="42">
        <v>49</v>
      </c>
      <c r="K56" s="36" t="str">
        <f t="shared" si="6"/>
        <v>В23-249</v>
      </c>
      <c r="L56" s="36" t="str">
        <f t="shared" si="6"/>
        <v>177,27</v>
      </c>
      <c r="M56" s="36" t="str">
        <f t="shared" si="2"/>
        <v>90-6(23)</v>
      </c>
      <c r="N56" s="37">
        <f t="shared" si="7"/>
        <v>0</v>
      </c>
      <c r="O56" s="37">
        <f t="shared" si="7"/>
        <v>0</v>
      </c>
      <c r="P56" s="37" t="str">
        <f t="shared" si="3"/>
        <v>177,27</v>
      </c>
      <c r="Q56" s="38">
        <f t="shared" si="4"/>
        <v>2.2700000000000102</v>
      </c>
      <c r="R56" s="38" t="str">
        <f t="shared" si="5"/>
        <v>175,00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701</v>
      </c>
      <c r="G57" t="s">
        <v>702</v>
      </c>
      <c r="H57" t="s">
        <v>703</v>
      </c>
      <c r="I57" s="41"/>
      <c r="J57" s="42">
        <v>50</v>
      </c>
      <c r="K57" s="36" t="str">
        <f t="shared" si="6"/>
        <v>В23-250</v>
      </c>
      <c r="L57" s="36" t="str">
        <f t="shared" si="6"/>
        <v>175,12</v>
      </c>
      <c r="M57" s="36" t="str">
        <f t="shared" si="2"/>
        <v>90-6(23)</v>
      </c>
      <c r="N57" s="37">
        <f t="shared" si="7"/>
        <v>0</v>
      </c>
      <c r="O57" s="37">
        <f t="shared" si="7"/>
        <v>0</v>
      </c>
      <c r="P57" s="37" t="str">
        <f t="shared" si="3"/>
        <v>175,12</v>
      </c>
      <c r="Q57" s="38">
        <f t="shared" si="4"/>
        <v>1.3100000000000023</v>
      </c>
      <c r="R57" s="38" t="str">
        <f t="shared" si="5"/>
        <v>173,81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704</v>
      </c>
      <c r="G58" t="s">
        <v>705</v>
      </c>
      <c r="H58" t="s">
        <v>706</v>
      </c>
      <c r="I58" s="41"/>
      <c r="J58" s="42">
        <v>51</v>
      </c>
      <c r="K58" s="36" t="str">
        <f t="shared" si="6"/>
        <v>В23-251</v>
      </c>
      <c r="L58" s="36" t="str">
        <f t="shared" si="6"/>
        <v>175,16</v>
      </c>
      <c r="M58" s="36" t="str">
        <f t="shared" si="2"/>
        <v>90-6(23)</v>
      </c>
      <c r="N58" s="37">
        <f t="shared" si="7"/>
        <v>0</v>
      </c>
      <c r="O58" s="37">
        <f t="shared" si="7"/>
        <v>0</v>
      </c>
      <c r="P58" s="37" t="str">
        <f t="shared" si="3"/>
        <v>175,16</v>
      </c>
      <c r="Q58" s="38">
        <f t="shared" si="4"/>
        <v>1.4099999999999966</v>
      </c>
      <c r="R58" s="38" t="str">
        <f t="shared" si="5"/>
        <v>173,75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707</v>
      </c>
      <c r="G59" t="s">
        <v>708</v>
      </c>
      <c r="H59" t="s">
        <v>359</v>
      </c>
      <c r="I59" s="41"/>
      <c r="J59" s="42">
        <v>52</v>
      </c>
      <c r="K59" s="36" t="str">
        <f t="shared" si="6"/>
        <v>В23-252</v>
      </c>
      <c r="L59" s="36" t="str">
        <f t="shared" si="6"/>
        <v>175,09</v>
      </c>
      <c r="M59" s="36" t="str">
        <f t="shared" si="2"/>
        <v>90-6(23)</v>
      </c>
      <c r="N59" s="37">
        <f t="shared" si="7"/>
        <v>0</v>
      </c>
      <c r="O59" s="37">
        <f t="shared" si="7"/>
        <v>0</v>
      </c>
      <c r="P59" s="37" t="str">
        <f t="shared" si="3"/>
        <v>175,09</v>
      </c>
      <c r="Q59" s="38">
        <f t="shared" si="4"/>
        <v>1.3900000000000148</v>
      </c>
      <c r="R59" s="38" t="str">
        <f t="shared" si="5"/>
        <v>173,70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709</v>
      </c>
      <c r="G60" t="s">
        <v>710</v>
      </c>
      <c r="H60" t="s">
        <v>359</v>
      </c>
      <c r="I60" s="41"/>
      <c r="J60" s="42">
        <v>53</v>
      </c>
      <c r="K60" s="36" t="str">
        <f t="shared" si="6"/>
        <v>В23-253</v>
      </c>
      <c r="L60" s="36" t="str">
        <f t="shared" si="6"/>
        <v>175,07</v>
      </c>
      <c r="M60" s="36" t="str">
        <f t="shared" si="2"/>
        <v>90-6(23)</v>
      </c>
      <c r="N60" s="37">
        <f t="shared" si="7"/>
        <v>0</v>
      </c>
      <c r="O60" s="37">
        <f t="shared" si="7"/>
        <v>0</v>
      </c>
      <c r="P60" s="37" t="str">
        <f t="shared" si="3"/>
        <v>175,07</v>
      </c>
      <c r="Q60" s="38">
        <f t="shared" si="4"/>
        <v>1.3700000000000045</v>
      </c>
      <c r="R60" s="38" t="str">
        <f t="shared" si="5"/>
        <v>173,70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711</v>
      </c>
      <c r="G61" t="s">
        <v>712</v>
      </c>
      <c r="H61" t="s">
        <v>713</v>
      </c>
      <c r="I61" s="41"/>
      <c r="J61" s="42">
        <v>54</v>
      </c>
      <c r="K61" s="36" t="str">
        <f t="shared" si="6"/>
        <v>В23-254</v>
      </c>
      <c r="L61" s="36" t="str">
        <f t="shared" si="6"/>
        <v>177,47</v>
      </c>
      <c r="M61" s="36" t="str">
        <f t="shared" si="2"/>
        <v>90-6(23)</v>
      </c>
      <c r="N61" s="37">
        <f t="shared" si="7"/>
        <v>0</v>
      </c>
      <c r="O61" s="37">
        <f t="shared" si="7"/>
        <v>0</v>
      </c>
      <c r="P61" s="37" t="str">
        <f t="shared" si="3"/>
        <v>177,47</v>
      </c>
      <c r="Q61" s="38">
        <f t="shared" si="4"/>
        <v>1.7800000000000011</v>
      </c>
      <c r="R61" s="38" t="str">
        <f t="shared" si="5"/>
        <v>175,69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714</v>
      </c>
      <c r="G62" t="s">
        <v>516</v>
      </c>
      <c r="H62" t="s">
        <v>639</v>
      </c>
      <c r="I62" s="41"/>
      <c r="J62" s="42">
        <v>55</v>
      </c>
      <c r="K62" s="36" t="str">
        <f t="shared" si="6"/>
        <v>В23-255</v>
      </c>
      <c r="L62" s="36" t="str">
        <f t="shared" si="6"/>
        <v>177,65</v>
      </c>
      <c r="M62" s="36" t="str">
        <f t="shared" si="2"/>
        <v>90-6(23)</v>
      </c>
      <c r="N62" s="37">
        <f t="shared" si="7"/>
        <v>0</v>
      </c>
      <c r="O62" s="37">
        <f t="shared" si="7"/>
        <v>0</v>
      </c>
      <c r="P62" s="37" t="str">
        <f t="shared" si="3"/>
        <v>177,65</v>
      </c>
      <c r="Q62" s="38">
        <f t="shared" si="4"/>
        <v>2.039999999999992</v>
      </c>
      <c r="R62" s="38" t="str">
        <f t="shared" si="5"/>
        <v>175,61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715</v>
      </c>
      <c r="G63" t="s">
        <v>716</v>
      </c>
      <c r="H63" t="s">
        <v>717</v>
      </c>
      <c r="I63" s="41"/>
      <c r="J63" s="42">
        <v>56</v>
      </c>
      <c r="K63" s="36" t="str">
        <f t="shared" si="6"/>
        <v>В23-256</v>
      </c>
      <c r="L63" s="36" t="str">
        <f t="shared" si="6"/>
        <v>177,80</v>
      </c>
      <c r="M63" s="36" t="str">
        <f t="shared" si="2"/>
        <v>90-6(23)</v>
      </c>
      <c r="N63" s="37">
        <f t="shared" si="7"/>
        <v>0</v>
      </c>
      <c r="O63" s="37">
        <f t="shared" si="7"/>
        <v>0</v>
      </c>
      <c r="P63" s="37" t="str">
        <f t="shared" si="3"/>
        <v>177,80</v>
      </c>
      <c r="Q63" s="38">
        <f t="shared" si="4"/>
        <v>2.0500000000000114</v>
      </c>
      <c r="R63" s="38" t="str">
        <f t="shared" si="5"/>
        <v>175,75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718</v>
      </c>
      <c r="G64" t="s">
        <v>719</v>
      </c>
      <c r="H64" t="s">
        <v>720</v>
      </c>
      <c r="I64" s="41"/>
      <c r="J64" s="42">
        <v>57</v>
      </c>
      <c r="K64" s="36" t="str">
        <f t="shared" ref="K64:L127" si="8">F64</f>
        <v>В23-257</v>
      </c>
      <c r="L64" s="36" t="str">
        <f t="shared" si="8"/>
        <v>177,76</v>
      </c>
      <c r="M64" s="36" t="str">
        <f t="shared" si="2"/>
        <v>90-6(23)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177,76</v>
      </c>
      <c r="Q64" s="38">
        <f t="shared" si="4"/>
        <v>2.0799999999999841</v>
      </c>
      <c r="R64" s="38" t="str">
        <f t="shared" si="5"/>
        <v>175,68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721</v>
      </c>
      <c r="G65" t="s">
        <v>722</v>
      </c>
      <c r="H65" t="s">
        <v>723</v>
      </c>
      <c r="I65" s="41"/>
      <c r="J65" s="42">
        <v>58</v>
      </c>
      <c r="K65" s="36" t="str">
        <f t="shared" si="8"/>
        <v>В23-258</v>
      </c>
      <c r="L65" s="36" t="str">
        <f t="shared" si="8"/>
        <v>177,30</v>
      </c>
      <c r="M65" s="36" t="str">
        <f t="shared" si="2"/>
        <v>90-6(23)</v>
      </c>
      <c r="N65" s="37">
        <f t="shared" si="9"/>
        <v>0</v>
      </c>
      <c r="O65" s="37">
        <f t="shared" si="9"/>
        <v>0</v>
      </c>
      <c r="P65" s="37" t="str">
        <f t="shared" si="3"/>
        <v>177,30</v>
      </c>
      <c r="Q65" s="38">
        <f t="shared" si="4"/>
        <v>2.0200000000000102</v>
      </c>
      <c r="R65" s="38" t="str">
        <f t="shared" si="5"/>
        <v>175,28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724</v>
      </c>
      <c r="G66" t="s">
        <v>541</v>
      </c>
      <c r="H66" t="s">
        <v>720</v>
      </c>
      <c r="I66" s="41"/>
      <c r="J66" s="42">
        <v>59</v>
      </c>
      <c r="K66" s="36" t="str">
        <f t="shared" si="8"/>
        <v>В23-259</v>
      </c>
      <c r="L66" s="36" t="str">
        <f t="shared" si="8"/>
        <v>177,70</v>
      </c>
      <c r="M66" s="36" t="str">
        <f t="shared" si="2"/>
        <v>90-6(23)</v>
      </c>
      <c r="N66" s="37">
        <f t="shared" si="9"/>
        <v>0</v>
      </c>
      <c r="O66" s="37">
        <f t="shared" si="9"/>
        <v>0</v>
      </c>
      <c r="P66" s="37" t="str">
        <f t="shared" si="3"/>
        <v>177,70</v>
      </c>
      <c r="Q66" s="38">
        <f t="shared" si="4"/>
        <v>2.0199999999999818</v>
      </c>
      <c r="R66" s="38" t="str">
        <f t="shared" si="5"/>
        <v>175,68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725</v>
      </c>
      <c r="G67" t="s">
        <v>712</v>
      </c>
      <c r="H67" t="s">
        <v>457</v>
      </c>
      <c r="I67" s="41"/>
      <c r="J67" s="42">
        <v>60</v>
      </c>
      <c r="K67" s="36" t="str">
        <f t="shared" si="8"/>
        <v>В23-260</v>
      </c>
      <c r="L67" s="36" t="str">
        <f t="shared" si="8"/>
        <v>177,47</v>
      </c>
      <c r="M67" s="36" t="str">
        <f t="shared" si="2"/>
        <v>90-6(23)</v>
      </c>
      <c r="N67" s="37">
        <f t="shared" si="9"/>
        <v>0</v>
      </c>
      <c r="O67" s="37">
        <f t="shared" si="9"/>
        <v>0</v>
      </c>
      <c r="P67" s="37" t="str">
        <f t="shared" si="3"/>
        <v>177,47</v>
      </c>
      <c r="Q67" s="38">
        <f t="shared" si="4"/>
        <v>1.8300000000000125</v>
      </c>
      <c r="R67" s="38" t="str">
        <f t="shared" si="5"/>
        <v>175,64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726</v>
      </c>
      <c r="G68" t="s">
        <v>727</v>
      </c>
      <c r="H68" t="s">
        <v>439</v>
      </c>
      <c r="I68" s="41"/>
      <c r="J68" s="42">
        <v>61</v>
      </c>
      <c r="K68" s="36" t="str">
        <f t="shared" si="8"/>
        <v>В23-261</v>
      </c>
      <c r="L68" s="36" t="str">
        <f t="shared" si="8"/>
        <v>177,74</v>
      </c>
      <c r="M68" s="36" t="str">
        <f t="shared" si="2"/>
        <v>90-6(23)</v>
      </c>
      <c r="N68" s="37">
        <f t="shared" si="9"/>
        <v>0</v>
      </c>
      <c r="O68" s="37">
        <f t="shared" si="9"/>
        <v>0</v>
      </c>
      <c r="P68" s="37" t="str">
        <f t="shared" si="3"/>
        <v>177,74</v>
      </c>
      <c r="Q68" s="38">
        <f t="shared" si="4"/>
        <v>2.2000000000000171</v>
      </c>
      <c r="R68" s="38" t="str">
        <f t="shared" si="5"/>
        <v>175,54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728</v>
      </c>
      <c r="G69" t="s">
        <v>729</v>
      </c>
      <c r="H69" t="s">
        <v>730</v>
      </c>
      <c r="I69" s="41"/>
      <c r="J69" s="42">
        <v>62</v>
      </c>
      <c r="K69" s="36" t="str">
        <f t="shared" si="8"/>
        <v>В23-262</v>
      </c>
      <c r="L69" s="36" t="str">
        <f t="shared" si="8"/>
        <v>175,44</v>
      </c>
      <c r="M69" s="36" t="str">
        <f t="shared" si="2"/>
        <v>90-6(23)</v>
      </c>
      <c r="N69" s="37">
        <f t="shared" si="9"/>
        <v>0</v>
      </c>
      <c r="O69" s="37">
        <f t="shared" si="9"/>
        <v>0</v>
      </c>
      <c r="P69" s="37" t="str">
        <f t="shared" si="3"/>
        <v>175,44</v>
      </c>
      <c r="Q69" s="38">
        <f t="shared" si="4"/>
        <v>1.9499999999999886</v>
      </c>
      <c r="R69" s="38" t="str">
        <f t="shared" si="5"/>
        <v>173,49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731</v>
      </c>
      <c r="G70" t="s">
        <v>732</v>
      </c>
      <c r="H70" t="s">
        <v>730</v>
      </c>
      <c r="I70" s="41"/>
      <c r="J70" s="42">
        <v>63</v>
      </c>
      <c r="K70" s="36" t="str">
        <f t="shared" si="8"/>
        <v>В23-263</v>
      </c>
      <c r="L70" s="36" t="str">
        <f t="shared" si="8"/>
        <v>175,42</v>
      </c>
      <c r="M70" s="36" t="str">
        <f t="shared" si="2"/>
        <v>90-6(23)</v>
      </c>
      <c r="N70" s="37">
        <f t="shared" si="9"/>
        <v>0</v>
      </c>
      <c r="O70" s="37">
        <f t="shared" si="9"/>
        <v>0</v>
      </c>
      <c r="P70" s="37" t="str">
        <f t="shared" si="3"/>
        <v>175,42</v>
      </c>
      <c r="Q70" s="38">
        <f t="shared" si="4"/>
        <v>1.9299999999999784</v>
      </c>
      <c r="R70" s="38" t="str">
        <f t="shared" si="5"/>
        <v>173,49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733</v>
      </c>
      <c r="G71" t="s">
        <v>734</v>
      </c>
      <c r="H71" t="s">
        <v>735</v>
      </c>
      <c r="I71" s="41"/>
      <c r="J71" s="42">
        <v>64</v>
      </c>
      <c r="K71" s="36" t="str">
        <f t="shared" si="8"/>
        <v>В23-264</v>
      </c>
      <c r="L71" s="36" t="str">
        <f t="shared" si="8"/>
        <v>175,27</v>
      </c>
      <c r="M71" s="36" t="str">
        <f t="shared" si="2"/>
        <v>90-6(23)</v>
      </c>
      <c r="N71" s="37">
        <f t="shared" si="9"/>
        <v>0</v>
      </c>
      <c r="O71" s="37">
        <f t="shared" si="9"/>
        <v>0</v>
      </c>
      <c r="P71" s="37" t="str">
        <f t="shared" si="3"/>
        <v>175,27</v>
      </c>
      <c r="Q71" s="38">
        <f t="shared" si="4"/>
        <v>1.7900000000000205</v>
      </c>
      <c r="R71" s="38" t="str">
        <f t="shared" si="5"/>
        <v>173,48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736</v>
      </c>
      <c r="G72" t="s">
        <v>732</v>
      </c>
      <c r="H72" t="s">
        <v>737</v>
      </c>
      <c r="I72" s="41"/>
      <c r="J72" s="42">
        <v>65</v>
      </c>
      <c r="K72" s="36" t="str">
        <f t="shared" si="8"/>
        <v>В23-265</v>
      </c>
      <c r="L72" s="36" t="str">
        <f t="shared" si="8"/>
        <v>175,42</v>
      </c>
      <c r="M72" s="36" t="str">
        <f t="shared" si="2"/>
        <v>90-6(23)</v>
      </c>
      <c r="N72" s="37">
        <f t="shared" si="9"/>
        <v>0</v>
      </c>
      <c r="O72" s="37">
        <f t="shared" si="9"/>
        <v>0</v>
      </c>
      <c r="P72" s="37" t="str">
        <f t="shared" si="3"/>
        <v>175,42</v>
      </c>
      <c r="Q72" s="38">
        <f t="shared" si="4"/>
        <v>1.9599999999999795</v>
      </c>
      <c r="R72" s="38" t="str">
        <f t="shared" si="5"/>
        <v>173,46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738</v>
      </c>
      <c r="G73" t="s">
        <v>739</v>
      </c>
      <c r="H73" t="s">
        <v>737</v>
      </c>
      <c r="I73" s="41"/>
      <c r="J73" s="42">
        <v>66</v>
      </c>
      <c r="K73" s="36" t="str">
        <f t="shared" si="8"/>
        <v>В23-266</v>
      </c>
      <c r="L73" s="36" t="str">
        <f t="shared" si="8"/>
        <v>175,29</v>
      </c>
      <c r="M73" s="36" t="str">
        <f t="shared" ref="M73:M136" si="10">$L$2</f>
        <v>90-6(23)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175,29</v>
      </c>
      <c r="Q73" s="38">
        <f t="shared" ref="Q73:Q136" si="12">P73-R73</f>
        <v>1.8299999999999841</v>
      </c>
      <c r="R73" s="38" t="str">
        <f t="shared" ref="R73:R136" si="13">H73</f>
        <v>173,46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740</v>
      </c>
      <c r="G74" t="s">
        <v>741</v>
      </c>
      <c r="H74" t="s">
        <v>403</v>
      </c>
      <c r="I74" s="41"/>
      <c r="J74" s="42">
        <v>67</v>
      </c>
      <c r="K74" s="36" t="str">
        <f t="shared" si="8"/>
        <v>В23-267</v>
      </c>
      <c r="L74" s="36" t="str">
        <f t="shared" si="8"/>
        <v>175,23</v>
      </c>
      <c r="M74" s="36" t="str">
        <f t="shared" si="10"/>
        <v>90-6(23)</v>
      </c>
      <c r="N74" s="37">
        <f t="shared" si="9"/>
        <v>0</v>
      </c>
      <c r="O74" s="37">
        <f t="shared" si="9"/>
        <v>0</v>
      </c>
      <c r="P74" s="37" t="str">
        <f t="shared" si="11"/>
        <v>175,23</v>
      </c>
      <c r="Q74" s="38">
        <f t="shared" si="12"/>
        <v>1.7999999999999829</v>
      </c>
      <c r="R74" s="38" t="str">
        <f t="shared" si="13"/>
        <v>173,43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742</v>
      </c>
      <c r="G75" t="s">
        <v>739</v>
      </c>
      <c r="H75" t="s">
        <v>313</v>
      </c>
      <c r="I75" s="41"/>
      <c r="J75" s="42">
        <v>68</v>
      </c>
      <c r="K75" s="36" t="str">
        <f t="shared" si="8"/>
        <v>В23-268</v>
      </c>
      <c r="L75" s="36" t="str">
        <f t="shared" si="8"/>
        <v>175,29</v>
      </c>
      <c r="M75" s="36" t="str">
        <f t="shared" si="10"/>
        <v>90-6(23)</v>
      </c>
      <c r="N75" s="37">
        <f t="shared" si="9"/>
        <v>0</v>
      </c>
      <c r="O75" s="37">
        <f t="shared" si="9"/>
        <v>0</v>
      </c>
      <c r="P75" s="37" t="str">
        <f t="shared" si="11"/>
        <v>175,29</v>
      </c>
      <c r="Q75" s="38">
        <f t="shared" si="12"/>
        <v>1.9399999999999977</v>
      </c>
      <c r="R75" s="38" t="str">
        <f t="shared" si="13"/>
        <v>173,35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743</v>
      </c>
      <c r="G76" t="s">
        <v>734</v>
      </c>
      <c r="H76" t="s">
        <v>403</v>
      </c>
      <c r="I76" s="41"/>
      <c r="J76" s="42">
        <v>69</v>
      </c>
      <c r="K76" s="36" t="str">
        <f t="shared" si="8"/>
        <v>В23-269</v>
      </c>
      <c r="L76" s="36" t="str">
        <f t="shared" si="8"/>
        <v>175,27</v>
      </c>
      <c r="M76" s="36" t="str">
        <f t="shared" si="10"/>
        <v>90-6(23)</v>
      </c>
      <c r="N76" s="37">
        <f t="shared" si="9"/>
        <v>0</v>
      </c>
      <c r="O76" s="37">
        <f t="shared" si="9"/>
        <v>0</v>
      </c>
      <c r="P76" s="37" t="str">
        <f t="shared" si="11"/>
        <v>175,27</v>
      </c>
      <c r="Q76" s="38">
        <f t="shared" si="12"/>
        <v>1.8400000000000034</v>
      </c>
      <c r="R76" s="38" t="str">
        <f t="shared" si="13"/>
        <v>173,43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744</v>
      </c>
      <c r="G77" t="s">
        <v>745</v>
      </c>
      <c r="H77" t="s">
        <v>735</v>
      </c>
      <c r="I77" s="41"/>
      <c r="J77" s="42">
        <v>70</v>
      </c>
      <c r="K77" s="36" t="str">
        <f t="shared" si="8"/>
        <v>В23-270</v>
      </c>
      <c r="L77" s="36" t="str">
        <f t="shared" si="8"/>
        <v>175,50</v>
      </c>
      <c r="M77" s="36" t="str">
        <f t="shared" si="10"/>
        <v>90-6(23)</v>
      </c>
      <c r="N77" s="37">
        <f t="shared" si="9"/>
        <v>0</v>
      </c>
      <c r="O77" s="37">
        <f t="shared" si="9"/>
        <v>0</v>
      </c>
      <c r="P77" s="37" t="str">
        <f t="shared" si="11"/>
        <v>175,50</v>
      </c>
      <c r="Q77" s="38">
        <f t="shared" si="12"/>
        <v>2.0200000000000102</v>
      </c>
      <c r="R77" s="38" t="str">
        <f t="shared" si="13"/>
        <v>173,48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746</v>
      </c>
      <c r="G78" t="s">
        <v>747</v>
      </c>
      <c r="H78" t="s">
        <v>748</v>
      </c>
      <c r="I78" s="41"/>
      <c r="J78" s="42">
        <v>71</v>
      </c>
      <c r="K78" s="36" t="str">
        <f t="shared" si="8"/>
        <v>В23-271</v>
      </c>
      <c r="L78" s="36" t="str">
        <f t="shared" si="8"/>
        <v>175,90</v>
      </c>
      <c r="M78" s="36" t="str">
        <f t="shared" si="10"/>
        <v>90-6(23)</v>
      </c>
      <c r="N78" s="37">
        <f t="shared" si="9"/>
        <v>0</v>
      </c>
      <c r="O78" s="37">
        <f t="shared" si="9"/>
        <v>0</v>
      </c>
      <c r="P78" s="37" t="str">
        <f t="shared" si="11"/>
        <v>175,90</v>
      </c>
      <c r="Q78" s="38">
        <f t="shared" si="12"/>
        <v>3.4099999999999966</v>
      </c>
      <c r="R78" s="38" t="str">
        <f t="shared" si="13"/>
        <v>172,49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749</v>
      </c>
      <c r="G79" t="s">
        <v>473</v>
      </c>
      <c r="H79" t="s">
        <v>750</v>
      </c>
      <c r="I79" s="41"/>
      <c r="J79" s="42">
        <v>72</v>
      </c>
      <c r="K79" s="36" t="str">
        <f t="shared" si="8"/>
        <v>В23-272</v>
      </c>
      <c r="L79" s="36" t="str">
        <f t="shared" si="8"/>
        <v>175,84</v>
      </c>
      <c r="M79" s="36" t="str">
        <f t="shared" si="10"/>
        <v>90-6(23)</v>
      </c>
      <c r="N79" s="37">
        <f t="shared" si="9"/>
        <v>0</v>
      </c>
      <c r="O79" s="37">
        <f t="shared" si="9"/>
        <v>0</v>
      </c>
      <c r="P79" s="37" t="str">
        <f t="shared" si="11"/>
        <v>175,84</v>
      </c>
      <c r="Q79" s="38">
        <f t="shared" si="12"/>
        <v>1.9900000000000091</v>
      </c>
      <c r="R79" s="38" t="str">
        <f t="shared" si="13"/>
        <v>173,85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751</v>
      </c>
      <c r="G80" t="s">
        <v>752</v>
      </c>
      <c r="H80" t="s">
        <v>316</v>
      </c>
      <c r="I80" s="41"/>
      <c r="J80" s="42">
        <v>73</v>
      </c>
      <c r="K80" s="36" t="str">
        <f t="shared" si="8"/>
        <v>В23-273</v>
      </c>
      <c r="L80" s="36" t="str">
        <f t="shared" si="8"/>
        <v>176,24</v>
      </c>
      <c r="M80" s="36" t="str">
        <f t="shared" si="10"/>
        <v>90-6(23)</v>
      </c>
      <c r="N80" s="37">
        <f t="shared" si="9"/>
        <v>0</v>
      </c>
      <c r="O80" s="37">
        <f t="shared" si="9"/>
        <v>0</v>
      </c>
      <c r="P80" s="37" t="str">
        <f t="shared" si="11"/>
        <v>176,24</v>
      </c>
      <c r="Q80" s="38">
        <f t="shared" si="12"/>
        <v>2.0400000000000205</v>
      </c>
      <c r="R80" s="38" t="str">
        <f t="shared" si="13"/>
        <v>174,20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753</v>
      </c>
      <c r="G81" t="s">
        <v>752</v>
      </c>
      <c r="H81" t="s">
        <v>471</v>
      </c>
      <c r="I81" s="41"/>
      <c r="J81" s="42">
        <v>74</v>
      </c>
      <c r="K81" s="36" t="str">
        <f t="shared" si="8"/>
        <v>В23-274</v>
      </c>
      <c r="L81" s="36" t="str">
        <f t="shared" si="8"/>
        <v>176,24</v>
      </c>
      <c r="M81" s="36" t="str">
        <f t="shared" si="10"/>
        <v>90-6(23)</v>
      </c>
      <c r="N81" s="37">
        <f t="shared" si="9"/>
        <v>0</v>
      </c>
      <c r="O81" s="37">
        <f t="shared" si="9"/>
        <v>0</v>
      </c>
      <c r="P81" s="37" t="str">
        <f t="shared" si="11"/>
        <v>176,24</v>
      </c>
      <c r="Q81" s="38">
        <f t="shared" si="12"/>
        <v>2.0100000000000193</v>
      </c>
      <c r="R81" s="38" t="str">
        <f t="shared" si="13"/>
        <v>174,23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754</v>
      </c>
      <c r="G82" t="s">
        <v>632</v>
      </c>
      <c r="H82" t="s">
        <v>755</v>
      </c>
      <c r="I82" s="41"/>
      <c r="J82" s="42">
        <v>75</v>
      </c>
      <c r="K82" s="36" t="str">
        <f t="shared" si="8"/>
        <v>В23-275</v>
      </c>
      <c r="L82" s="36" t="str">
        <f t="shared" si="8"/>
        <v>176,25</v>
      </c>
      <c r="M82" s="36" t="str">
        <f t="shared" si="10"/>
        <v>90-6(23)</v>
      </c>
      <c r="N82" s="37">
        <f t="shared" si="9"/>
        <v>0</v>
      </c>
      <c r="O82" s="37">
        <f t="shared" si="9"/>
        <v>0</v>
      </c>
      <c r="P82" s="37" t="str">
        <f t="shared" si="11"/>
        <v>176,25</v>
      </c>
      <c r="Q82" s="38">
        <f t="shared" si="12"/>
        <v>2</v>
      </c>
      <c r="R82" s="38" t="str">
        <f t="shared" si="13"/>
        <v>174,25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756</v>
      </c>
      <c r="G83" t="s">
        <v>757</v>
      </c>
      <c r="H83" t="s">
        <v>758</v>
      </c>
      <c r="I83" s="41"/>
      <c r="J83" s="42">
        <v>76</v>
      </c>
      <c r="K83" s="36" t="str">
        <f t="shared" si="8"/>
        <v>В23-276</v>
      </c>
      <c r="L83" s="36" t="str">
        <f t="shared" si="8"/>
        <v>176,60</v>
      </c>
      <c r="M83" s="36" t="str">
        <f t="shared" si="10"/>
        <v>90-6(23)</v>
      </c>
      <c r="N83" s="37">
        <f t="shared" si="9"/>
        <v>0</v>
      </c>
      <c r="O83" s="37">
        <f t="shared" si="9"/>
        <v>0</v>
      </c>
      <c r="P83" s="37" t="str">
        <f t="shared" si="11"/>
        <v>176,60</v>
      </c>
      <c r="Q83" s="38">
        <f t="shared" si="12"/>
        <v>1.0199999999999818</v>
      </c>
      <c r="R83" s="38" t="str">
        <f t="shared" si="13"/>
        <v>175,58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759</v>
      </c>
      <c r="G84" t="s">
        <v>760</v>
      </c>
      <c r="H84" t="s">
        <v>761</v>
      </c>
      <c r="I84" s="41"/>
      <c r="J84" s="42">
        <v>77</v>
      </c>
      <c r="K84" s="36" t="str">
        <f t="shared" si="8"/>
        <v>В23-277</v>
      </c>
      <c r="L84" s="36" t="str">
        <f t="shared" si="8"/>
        <v>176,39</v>
      </c>
      <c r="M84" s="36" t="str">
        <f t="shared" si="10"/>
        <v>90-6(23)</v>
      </c>
      <c r="N84" s="37">
        <f t="shared" si="9"/>
        <v>0</v>
      </c>
      <c r="O84" s="37">
        <f t="shared" si="9"/>
        <v>0</v>
      </c>
      <c r="P84" s="37" t="str">
        <f t="shared" si="11"/>
        <v>176,39</v>
      </c>
      <c r="Q84" s="38">
        <f t="shared" si="12"/>
        <v>2.0099999999999909</v>
      </c>
      <c r="R84" s="38" t="str">
        <f t="shared" si="13"/>
        <v>174,38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762</v>
      </c>
      <c r="G85" t="s">
        <v>760</v>
      </c>
      <c r="H85" t="s">
        <v>763</v>
      </c>
      <c r="I85" s="41"/>
      <c r="J85" s="42">
        <v>78</v>
      </c>
      <c r="K85" s="36" t="str">
        <f t="shared" si="8"/>
        <v>В23-278</v>
      </c>
      <c r="L85" s="36" t="str">
        <f t="shared" si="8"/>
        <v>176,39</v>
      </c>
      <c r="M85" s="36" t="str">
        <f t="shared" si="10"/>
        <v>90-6(23)</v>
      </c>
      <c r="N85" s="37">
        <f t="shared" si="9"/>
        <v>0</v>
      </c>
      <c r="O85" s="37">
        <f t="shared" si="9"/>
        <v>0</v>
      </c>
      <c r="P85" s="37" t="str">
        <f t="shared" si="11"/>
        <v>176,39</v>
      </c>
      <c r="Q85" s="38">
        <f t="shared" si="12"/>
        <v>2.039999999999992</v>
      </c>
      <c r="R85" s="38" t="str">
        <f t="shared" si="13"/>
        <v>174,35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764</v>
      </c>
      <c r="G86" t="s">
        <v>490</v>
      </c>
      <c r="H86" t="s">
        <v>425</v>
      </c>
      <c r="I86" s="41"/>
      <c r="J86" s="42">
        <v>79</v>
      </c>
      <c r="K86" s="36" t="str">
        <f t="shared" si="8"/>
        <v>В23-279</v>
      </c>
      <c r="L86" s="36" t="str">
        <f t="shared" si="8"/>
        <v>176,59</v>
      </c>
      <c r="M86" s="36" t="str">
        <f t="shared" si="10"/>
        <v>90-6(23)</v>
      </c>
      <c r="N86" s="37">
        <f t="shared" si="9"/>
        <v>0</v>
      </c>
      <c r="O86" s="37">
        <f t="shared" si="9"/>
        <v>0</v>
      </c>
      <c r="P86" s="37" t="str">
        <f t="shared" si="11"/>
        <v>176,59</v>
      </c>
      <c r="Q86" s="38">
        <f t="shared" si="12"/>
        <v>2.0099999999999909</v>
      </c>
      <c r="R86" s="38" t="str">
        <f t="shared" si="13"/>
        <v>174,58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765</v>
      </c>
      <c r="G87" t="s">
        <v>533</v>
      </c>
      <c r="H87" t="s">
        <v>766</v>
      </c>
      <c r="I87" s="41"/>
      <c r="J87" s="42">
        <v>80</v>
      </c>
      <c r="K87" s="36" t="str">
        <f t="shared" si="8"/>
        <v>В23-280</v>
      </c>
      <c r="L87" s="36" t="str">
        <f t="shared" si="8"/>
        <v>176,54</v>
      </c>
      <c r="M87" s="36" t="str">
        <f t="shared" si="10"/>
        <v>90-6(23)</v>
      </c>
      <c r="N87" s="37">
        <f t="shared" si="9"/>
        <v>0</v>
      </c>
      <c r="O87" s="37">
        <f t="shared" si="9"/>
        <v>0</v>
      </c>
      <c r="P87" s="37" t="str">
        <f t="shared" si="11"/>
        <v>176,54</v>
      </c>
      <c r="Q87" s="38">
        <f t="shared" si="12"/>
        <v>1.9499999999999886</v>
      </c>
      <c r="R87" s="38" t="str">
        <f t="shared" si="13"/>
        <v>174,59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767</v>
      </c>
      <c r="G88" t="s">
        <v>490</v>
      </c>
      <c r="H88" t="s">
        <v>768</v>
      </c>
      <c r="I88" s="41"/>
      <c r="J88" s="42">
        <v>81</v>
      </c>
      <c r="K88" s="36" t="str">
        <f t="shared" si="8"/>
        <v>В23-281</v>
      </c>
      <c r="L88" s="36" t="str">
        <f t="shared" si="8"/>
        <v>176,59</v>
      </c>
      <c r="M88" s="36" t="str">
        <f t="shared" si="10"/>
        <v>90-6(23)</v>
      </c>
      <c r="N88" s="37">
        <f t="shared" si="9"/>
        <v>0</v>
      </c>
      <c r="O88" s="37">
        <f t="shared" si="9"/>
        <v>0</v>
      </c>
      <c r="P88" s="37" t="str">
        <f t="shared" si="11"/>
        <v>176,59</v>
      </c>
      <c r="Q88" s="38">
        <f t="shared" si="12"/>
        <v>1.9099999999999966</v>
      </c>
      <c r="R88" s="38" t="str">
        <f t="shared" si="13"/>
        <v>174,68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769</v>
      </c>
      <c r="G89" t="s">
        <v>770</v>
      </c>
      <c r="H89" t="s">
        <v>771</v>
      </c>
      <c r="I89" s="41"/>
      <c r="J89" s="42">
        <v>82</v>
      </c>
      <c r="K89" s="36" t="str">
        <f t="shared" si="8"/>
        <v>В23-282</v>
      </c>
      <c r="L89" s="36" t="str">
        <f t="shared" si="8"/>
        <v>176,89</v>
      </c>
      <c r="M89" s="36" t="str">
        <f t="shared" si="10"/>
        <v>90-6(23)</v>
      </c>
      <c r="N89" s="37">
        <f t="shared" si="9"/>
        <v>0</v>
      </c>
      <c r="O89" s="37">
        <f t="shared" si="9"/>
        <v>0</v>
      </c>
      <c r="P89" s="37" t="str">
        <f t="shared" si="11"/>
        <v>176,89</v>
      </c>
      <c r="Q89" s="38">
        <f t="shared" si="12"/>
        <v>2.039999999999992</v>
      </c>
      <c r="R89" s="38" t="str">
        <f t="shared" si="13"/>
        <v>174,85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772</v>
      </c>
      <c r="G90" t="s">
        <v>773</v>
      </c>
      <c r="H90" t="s">
        <v>774</v>
      </c>
      <c r="I90" s="41"/>
      <c r="J90" s="42">
        <v>83</v>
      </c>
      <c r="K90" s="36" t="str">
        <f t="shared" si="8"/>
        <v>В23-283</v>
      </c>
      <c r="L90" s="36" t="str">
        <f t="shared" si="8"/>
        <v>176,80</v>
      </c>
      <c r="M90" s="36" t="str">
        <f t="shared" si="10"/>
        <v>90-6(23)</v>
      </c>
      <c r="N90" s="37">
        <f t="shared" si="9"/>
        <v>0</v>
      </c>
      <c r="O90" s="37">
        <f t="shared" si="9"/>
        <v>0</v>
      </c>
      <c r="P90" s="37" t="str">
        <f t="shared" si="11"/>
        <v>176,80</v>
      </c>
      <c r="Q90" s="38">
        <f t="shared" si="12"/>
        <v>1.8300000000000125</v>
      </c>
      <c r="R90" s="38" t="str">
        <f t="shared" si="13"/>
        <v>174,97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775</v>
      </c>
      <c r="G91" t="s">
        <v>773</v>
      </c>
      <c r="H91" t="s">
        <v>776</v>
      </c>
      <c r="I91" s="41"/>
      <c r="J91" s="42">
        <v>84</v>
      </c>
      <c r="K91" s="36" t="str">
        <f t="shared" si="8"/>
        <v>В23-284</v>
      </c>
      <c r="L91" s="36" t="str">
        <f t="shared" si="8"/>
        <v>176,80</v>
      </c>
      <c r="M91" s="36" t="str">
        <f t="shared" si="10"/>
        <v>90-6(23)</v>
      </c>
      <c r="N91" s="37">
        <f t="shared" si="9"/>
        <v>0</v>
      </c>
      <c r="O91" s="37">
        <f t="shared" si="9"/>
        <v>0</v>
      </c>
      <c r="P91" s="37" t="str">
        <f t="shared" si="11"/>
        <v>176,80</v>
      </c>
      <c r="Q91" s="38">
        <f t="shared" si="12"/>
        <v>1.8500000000000227</v>
      </c>
      <c r="R91" s="38" t="str">
        <f t="shared" si="13"/>
        <v>174,95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777</v>
      </c>
      <c r="G92" t="s">
        <v>778</v>
      </c>
      <c r="H92" t="s">
        <v>779</v>
      </c>
      <c r="I92" s="41"/>
      <c r="J92" s="42">
        <v>85</v>
      </c>
      <c r="K92" s="36" t="str">
        <f t="shared" si="8"/>
        <v>В23-285</v>
      </c>
      <c r="L92" s="36" t="str">
        <f t="shared" si="8"/>
        <v>176,70</v>
      </c>
      <c r="M92" s="36" t="str">
        <f t="shared" si="10"/>
        <v>90-6(23)</v>
      </c>
      <c r="N92" s="37">
        <f t="shared" si="9"/>
        <v>0</v>
      </c>
      <c r="O92" s="37">
        <f t="shared" si="9"/>
        <v>0</v>
      </c>
      <c r="P92" s="37" t="str">
        <f t="shared" si="11"/>
        <v>176,70</v>
      </c>
      <c r="Q92" s="38">
        <f t="shared" si="12"/>
        <v>1.7999999999999829</v>
      </c>
      <c r="R92" s="38" t="str">
        <f t="shared" si="13"/>
        <v>174,90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780</v>
      </c>
      <c r="G93" t="s">
        <v>536</v>
      </c>
      <c r="H93" t="s">
        <v>768</v>
      </c>
      <c r="I93" s="41"/>
      <c r="J93" s="42">
        <v>86</v>
      </c>
      <c r="K93" s="36" t="str">
        <f t="shared" si="8"/>
        <v>В23-286</v>
      </c>
      <c r="L93" s="36" t="str">
        <f t="shared" si="8"/>
        <v>176,64</v>
      </c>
      <c r="M93" s="36" t="str">
        <f t="shared" si="10"/>
        <v>90-6(23)</v>
      </c>
      <c r="N93" s="37">
        <f t="shared" si="9"/>
        <v>0</v>
      </c>
      <c r="O93" s="37">
        <f t="shared" si="9"/>
        <v>0</v>
      </c>
      <c r="P93" s="37" t="str">
        <f t="shared" si="11"/>
        <v>176,64</v>
      </c>
      <c r="Q93" s="38">
        <f t="shared" si="12"/>
        <v>1.9599999999999795</v>
      </c>
      <c r="R93" s="38" t="str">
        <f t="shared" si="13"/>
        <v>174,68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781</v>
      </c>
      <c r="G94" t="s">
        <v>536</v>
      </c>
      <c r="H94" t="s">
        <v>782</v>
      </c>
      <c r="I94" s="41"/>
      <c r="J94" s="42">
        <v>87</v>
      </c>
      <c r="K94" s="36" t="str">
        <f t="shared" si="8"/>
        <v>В23-287</v>
      </c>
      <c r="L94" s="36" t="str">
        <f t="shared" si="8"/>
        <v>176,64</v>
      </c>
      <c r="M94" s="36" t="str">
        <f t="shared" si="10"/>
        <v>90-6(23)</v>
      </c>
      <c r="N94" s="37">
        <f t="shared" si="9"/>
        <v>0</v>
      </c>
      <c r="O94" s="37">
        <f t="shared" si="9"/>
        <v>0</v>
      </c>
      <c r="P94" s="37" t="str">
        <f t="shared" si="11"/>
        <v>176,64</v>
      </c>
      <c r="Q94" s="38">
        <f t="shared" si="12"/>
        <v>2</v>
      </c>
      <c r="R94" s="38" t="str">
        <f t="shared" si="13"/>
        <v>174,64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783</v>
      </c>
      <c r="G95" t="s">
        <v>784</v>
      </c>
      <c r="H95" t="s">
        <v>497</v>
      </c>
      <c r="I95" s="41"/>
      <c r="J95" s="42">
        <v>88</v>
      </c>
      <c r="K95" s="36" t="str">
        <f t="shared" si="8"/>
        <v>В23-288</v>
      </c>
      <c r="L95" s="36" t="str">
        <f t="shared" si="8"/>
        <v>176,55</v>
      </c>
      <c r="M95" s="36" t="str">
        <f t="shared" si="10"/>
        <v>90-6(23)</v>
      </c>
      <c r="N95" s="37">
        <f t="shared" si="9"/>
        <v>0</v>
      </c>
      <c r="O95" s="37">
        <f t="shared" si="9"/>
        <v>0</v>
      </c>
      <c r="P95" s="37" t="str">
        <f t="shared" si="11"/>
        <v>176,55</v>
      </c>
      <c r="Q95" s="38">
        <f t="shared" si="12"/>
        <v>2.0100000000000193</v>
      </c>
      <c r="R95" s="38" t="str">
        <f t="shared" si="13"/>
        <v>174,54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785</v>
      </c>
      <c r="G96" t="s">
        <v>786</v>
      </c>
      <c r="H96" t="s">
        <v>761</v>
      </c>
      <c r="I96" s="41"/>
      <c r="J96" s="42">
        <v>89</v>
      </c>
      <c r="K96" s="36" t="str">
        <f t="shared" si="8"/>
        <v>В23-289</v>
      </c>
      <c r="L96" s="36" t="str">
        <f t="shared" si="8"/>
        <v>176,38</v>
      </c>
      <c r="M96" s="36" t="str">
        <f t="shared" si="10"/>
        <v>90-6(23)</v>
      </c>
      <c r="N96" s="37">
        <f t="shared" si="9"/>
        <v>0</v>
      </c>
      <c r="O96" s="37">
        <f t="shared" si="9"/>
        <v>0</v>
      </c>
      <c r="P96" s="37" t="str">
        <f t="shared" si="11"/>
        <v>176,38</v>
      </c>
      <c r="Q96" s="38">
        <f t="shared" si="12"/>
        <v>2</v>
      </c>
      <c r="R96" s="38" t="str">
        <f t="shared" si="13"/>
        <v>174,38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787</v>
      </c>
      <c r="G97" t="s">
        <v>533</v>
      </c>
      <c r="H97" t="s">
        <v>488</v>
      </c>
      <c r="I97" s="41"/>
      <c r="J97" s="42">
        <v>90</v>
      </c>
      <c r="K97" s="36" t="str">
        <f t="shared" si="8"/>
        <v>В23-290</v>
      </c>
      <c r="L97" s="36" t="str">
        <f t="shared" si="8"/>
        <v>176,54</v>
      </c>
      <c r="M97" s="36" t="str">
        <f t="shared" si="10"/>
        <v>90-6(23)</v>
      </c>
      <c r="N97" s="37">
        <f t="shared" si="9"/>
        <v>0</v>
      </c>
      <c r="O97" s="37">
        <f t="shared" si="9"/>
        <v>0</v>
      </c>
      <c r="P97" s="37" t="str">
        <f t="shared" si="11"/>
        <v>176,54</v>
      </c>
      <c r="Q97" s="38">
        <f t="shared" si="12"/>
        <v>2.0099999999999909</v>
      </c>
      <c r="R97" s="38" t="str">
        <f t="shared" si="13"/>
        <v>174,53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788</v>
      </c>
      <c r="G98" t="s">
        <v>760</v>
      </c>
      <c r="H98" t="s">
        <v>789</v>
      </c>
      <c r="I98" s="41"/>
      <c r="J98" s="42">
        <v>91</v>
      </c>
      <c r="K98" s="36" t="str">
        <f t="shared" si="8"/>
        <v>В23-291</v>
      </c>
      <c r="L98" s="36" t="str">
        <f t="shared" si="8"/>
        <v>176,39</v>
      </c>
      <c r="M98" s="36" t="str">
        <f t="shared" si="10"/>
        <v>90-6(23)</v>
      </c>
      <c r="N98" s="37">
        <f t="shared" si="9"/>
        <v>0</v>
      </c>
      <c r="O98" s="37">
        <f t="shared" si="9"/>
        <v>0</v>
      </c>
      <c r="P98" s="37" t="str">
        <f t="shared" si="11"/>
        <v>176,39</v>
      </c>
      <c r="Q98" s="38">
        <f t="shared" si="12"/>
        <v>1.9699999999999989</v>
      </c>
      <c r="R98" s="38" t="str">
        <f t="shared" si="13"/>
        <v>174,42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790</v>
      </c>
      <c r="G99" t="s">
        <v>587</v>
      </c>
      <c r="H99" t="s">
        <v>369</v>
      </c>
      <c r="I99" s="41"/>
      <c r="J99" s="42">
        <v>92</v>
      </c>
      <c r="K99" s="36" t="str">
        <f t="shared" si="8"/>
        <v>В23-292</v>
      </c>
      <c r="L99" s="36" t="str">
        <f t="shared" si="8"/>
        <v>176,10</v>
      </c>
      <c r="M99" s="36" t="str">
        <f t="shared" si="10"/>
        <v>90-6(23)</v>
      </c>
      <c r="N99" s="37">
        <f t="shared" si="9"/>
        <v>0</v>
      </c>
      <c r="O99" s="37">
        <f t="shared" si="9"/>
        <v>0</v>
      </c>
      <c r="P99" s="37" t="str">
        <f t="shared" si="11"/>
        <v>176,10</v>
      </c>
      <c r="Q99" s="38">
        <f t="shared" si="12"/>
        <v>1.9699999999999989</v>
      </c>
      <c r="R99" s="38" t="str">
        <f t="shared" si="13"/>
        <v>174,13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791</v>
      </c>
      <c r="G100" t="s">
        <v>424</v>
      </c>
      <c r="H100" t="s">
        <v>792</v>
      </c>
      <c r="I100" s="41"/>
      <c r="J100" s="42">
        <v>93</v>
      </c>
      <c r="K100" s="36" t="str">
        <f t="shared" si="8"/>
        <v>В23-293</v>
      </c>
      <c r="L100" s="36" t="str">
        <f t="shared" si="8"/>
        <v>176,16</v>
      </c>
      <c r="M100" s="36" t="str">
        <f t="shared" si="10"/>
        <v>90-6(23)</v>
      </c>
      <c r="N100" s="37">
        <f t="shared" si="9"/>
        <v>0</v>
      </c>
      <c r="O100" s="37">
        <f t="shared" si="9"/>
        <v>0</v>
      </c>
      <c r="P100" s="37" t="str">
        <f t="shared" si="11"/>
        <v>176,16</v>
      </c>
      <c r="Q100" s="38">
        <f t="shared" si="12"/>
        <v>2</v>
      </c>
      <c r="R100" s="38" t="str">
        <f t="shared" si="13"/>
        <v>174,16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793</v>
      </c>
      <c r="G101" t="s">
        <v>794</v>
      </c>
      <c r="H101" t="s">
        <v>316</v>
      </c>
      <c r="I101" s="41"/>
      <c r="J101" s="42">
        <v>94</v>
      </c>
      <c r="K101" s="36" t="str">
        <f t="shared" si="8"/>
        <v>В23-294</v>
      </c>
      <c r="L101" s="36" t="str">
        <f t="shared" si="8"/>
        <v>176,27</v>
      </c>
      <c r="M101" s="36" t="str">
        <f t="shared" si="10"/>
        <v>90-6(23)</v>
      </c>
      <c r="N101" s="37">
        <f t="shared" si="9"/>
        <v>0</v>
      </c>
      <c r="O101" s="37">
        <f t="shared" si="9"/>
        <v>0</v>
      </c>
      <c r="P101" s="37" t="str">
        <f t="shared" si="11"/>
        <v>176,27</v>
      </c>
      <c r="Q101" s="38">
        <f t="shared" si="12"/>
        <v>2.0700000000000216</v>
      </c>
      <c r="R101" s="38" t="str">
        <f t="shared" si="13"/>
        <v>174,20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795</v>
      </c>
      <c r="G102" t="s">
        <v>796</v>
      </c>
      <c r="H102" t="s">
        <v>797</v>
      </c>
      <c r="I102" s="41"/>
      <c r="J102" s="42">
        <v>95</v>
      </c>
      <c r="K102" s="36" t="str">
        <f t="shared" si="8"/>
        <v>В23-295</v>
      </c>
      <c r="L102" s="36" t="str">
        <f t="shared" si="8"/>
        <v>175,36</v>
      </c>
      <c r="M102" s="36" t="str">
        <f t="shared" si="10"/>
        <v>90-6(23)</v>
      </c>
      <c r="N102" s="37">
        <f t="shared" si="9"/>
        <v>0</v>
      </c>
      <c r="O102" s="37">
        <f t="shared" si="9"/>
        <v>0</v>
      </c>
      <c r="P102" s="37" t="str">
        <f t="shared" si="11"/>
        <v>175,36</v>
      </c>
      <c r="Q102" s="38">
        <f t="shared" si="12"/>
        <v>1.2800000000000011</v>
      </c>
      <c r="R102" s="38" t="str">
        <f t="shared" si="13"/>
        <v>174,08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798</v>
      </c>
      <c r="G103" t="s">
        <v>799</v>
      </c>
      <c r="H103" t="s">
        <v>800</v>
      </c>
      <c r="I103" s="41"/>
      <c r="J103" s="42">
        <v>96</v>
      </c>
      <c r="K103" s="36" t="str">
        <f t="shared" si="8"/>
        <v>В23-296</v>
      </c>
      <c r="L103" s="36" t="str">
        <f t="shared" si="8"/>
        <v>175,72</v>
      </c>
      <c r="M103" s="36" t="str">
        <f t="shared" si="10"/>
        <v>90-6(23)</v>
      </c>
      <c r="N103" s="37">
        <f t="shared" si="9"/>
        <v>0</v>
      </c>
      <c r="O103" s="37">
        <f t="shared" si="9"/>
        <v>0</v>
      </c>
      <c r="P103" s="37" t="str">
        <f t="shared" si="11"/>
        <v>175,72</v>
      </c>
      <c r="Q103" s="38">
        <f t="shared" si="12"/>
        <v>2</v>
      </c>
      <c r="R103" s="38" t="str">
        <f t="shared" si="13"/>
        <v>173,72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801</v>
      </c>
      <c r="G104" t="s">
        <v>802</v>
      </c>
      <c r="H104" t="s">
        <v>335</v>
      </c>
      <c r="I104" s="41"/>
      <c r="J104" s="42">
        <v>97</v>
      </c>
      <c r="K104" s="36" t="str">
        <f t="shared" si="8"/>
        <v>В23-297</v>
      </c>
      <c r="L104" s="36" t="str">
        <f t="shared" si="8"/>
        <v>173,77</v>
      </c>
      <c r="M104" s="36" t="str">
        <f t="shared" si="10"/>
        <v>90-6(23)</v>
      </c>
      <c r="N104" s="37">
        <f t="shared" si="9"/>
        <v>0</v>
      </c>
      <c r="O104" s="37">
        <f t="shared" si="9"/>
        <v>0</v>
      </c>
      <c r="P104" s="37" t="str">
        <f t="shared" si="11"/>
        <v>173,77</v>
      </c>
      <c r="Q104" s="38">
        <f t="shared" si="12"/>
        <v>1.6599999999999966</v>
      </c>
      <c r="R104" s="38" t="str">
        <f t="shared" si="13"/>
        <v>172,11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803</v>
      </c>
      <c r="G105" t="s">
        <v>430</v>
      </c>
      <c r="I105" s="41"/>
      <c r="J105" s="42">
        <v>98</v>
      </c>
      <c r="K105" s="36" t="str">
        <f t="shared" si="8"/>
        <v>В23-298</v>
      </c>
      <c r="L105" s="36" t="str">
        <f t="shared" si="8"/>
        <v>174,12</v>
      </c>
      <c r="M105" s="36" t="str">
        <f t="shared" si="10"/>
        <v>90-6(23)</v>
      </c>
      <c r="N105" s="37">
        <f t="shared" si="9"/>
        <v>0</v>
      </c>
      <c r="O105" s="37">
        <f t="shared" si="9"/>
        <v>0</v>
      </c>
      <c r="P105" s="37" t="str">
        <f t="shared" si="11"/>
        <v>174,12</v>
      </c>
      <c r="Q105" s="38">
        <f t="shared" si="12"/>
        <v>174.12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804</v>
      </c>
      <c r="G106" t="s">
        <v>805</v>
      </c>
      <c r="H106" t="s">
        <v>806</v>
      </c>
      <c r="I106" s="41"/>
      <c r="J106" s="42">
        <v>99</v>
      </c>
      <c r="K106" s="36" t="str">
        <f t="shared" si="8"/>
        <v>В23-299</v>
      </c>
      <c r="L106" s="36" t="str">
        <f t="shared" si="8"/>
        <v>171,77</v>
      </c>
      <c r="M106" s="36" t="str">
        <f t="shared" si="10"/>
        <v>90-6(23)</v>
      </c>
      <c r="N106" s="37">
        <f t="shared" si="9"/>
        <v>0</v>
      </c>
      <c r="O106" s="37">
        <f t="shared" si="9"/>
        <v>0</v>
      </c>
      <c r="P106" s="37" t="str">
        <f t="shared" si="11"/>
        <v>171,77</v>
      </c>
      <c r="Q106" s="38">
        <f t="shared" si="12"/>
        <v>1.9699999999999989</v>
      </c>
      <c r="R106" s="38" t="str">
        <f t="shared" si="13"/>
        <v>169,80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807</v>
      </c>
      <c r="G107" t="s">
        <v>808</v>
      </c>
      <c r="H107" t="s">
        <v>809</v>
      </c>
      <c r="I107" s="41"/>
      <c r="J107" s="42">
        <v>100</v>
      </c>
      <c r="K107" s="36" t="str">
        <f t="shared" si="8"/>
        <v>В23-300</v>
      </c>
      <c r="L107" s="36" t="str">
        <f t="shared" si="8"/>
        <v>171,54</v>
      </c>
      <c r="M107" s="36" t="str">
        <f t="shared" si="10"/>
        <v>90-6(23)</v>
      </c>
      <c r="N107" s="37">
        <f t="shared" si="9"/>
        <v>0</v>
      </c>
      <c r="O107" s="37">
        <f t="shared" si="9"/>
        <v>0</v>
      </c>
      <c r="P107" s="37" t="str">
        <f t="shared" si="11"/>
        <v>171,54</v>
      </c>
      <c r="Q107" s="38">
        <f t="shared" si="12"/>
        <v>1.9099999999999966</v>
      </c>
      <c r="R107" s="38" t="str">
        <f t="shared" si="13"/>
        <v>169,63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810</v>
      </c>
      <c r="G108" t="s">
        <v>811</v>
      </c>
      <c r="H108" t="s">
        <v>812</v>
      </c>
      <c r="I108" s="41"/>
      <c r="J108" s="42">
        <v>101</v>
      </c>
      <c r="K108" s="36" t="str">
        <f t="shared" si="8"/>
        <v>В23-301</v>
      </c>
      <c r="L108" s="36" t="str">
        <f t="shared" si="8"/>
        <v>172,59</v>
      </c>
      <c r="M108" s="36" t="str">
        <f t="shared" si="10"/>
        <v>90-6(23)</v>
      </c>
      <c r="N108" s="37">
        <f t="shared" si="9"/>
        <v>0</v>
      </c>
      <c r="O108" s="37">
        <f t="shared" si="9"/>
        <v>0</v>
      </c>
      <c r="P108" s="37" t="str">
        <f t="shared" si="11"/>
        <v>172,59</v>
      </c>
      <c r="Q108" s="38">
        <f t="shared" si="12"/>
        <v>1.9300000000000068</v>
      </c>
      <c r="R108" s="38" t="str">
        <f t="shared" si="13"/>
        <v>170,66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813</v>
      </c>
      <c r="G109" t="s">
        <v>814</v>
      </c>
      <c r="H109" t="s">
        <v>815</v>
      </c>
      <c r="I109" s="41"/>
      <c r="J109" s="42">
        <v>102</v>
      </c>
      <c r="K109" s="36" t="str">
        <f t="shared" si="8"/>
        <v>В23-302</v>
      </c>
      <c r="L109" s="36" t="str">
        <f t="shared" si="8"/>
        <v>171,35</v>
      </c>
      <c r="M109" s="36" t="str">
        <f t="shared" si="10"/>
        <v>90-6(23)</v>
      </c>
      <c r="N109" s="37">
        <f t="shared" si="9"/>
        <v>0</v>
      </c>
      <c r="O109" s="37">
        <f t="shared" si="9"/>
        <v>0</v>
      </c>
      <c r="P109" s="37" t="str">
        <f t="shared" si="11"/>
        <v>171,35</v>
      </c>
      <c r="Q109" s="38">
        <f t="shared" si="12"/>
        <v>1.8899999999999864</v>
      </c>
      <c r="R109" s="38" t="str">
        <f t="shared" si="13"/>
        <v>169,46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816</v>
      </c>
      <c r="G110" t="s">
        <v>817</v>
      </c>
      <c r="H110" t="s">
        <v>257</v>
      </c>
      <c r="I110" s="41"/>
      <c r="J110" s="42">
        <v>103</v>
      </c>
      <c r="K110" s="36" t="str">
        <f t="shared" si="8"/>
        <v>В23-303</v>
      </c>
      <c r="L110" s="36" t="str">
        <f t="shared" si="8"/>
        <v>167,23</v>
      </c>
      <c r="M110" s="36" t="str">
        <f t="shared" si="10"/>
        <v>90-6(23)</v>
      </c>
      <c r="N110" s="37">
        <f t="shared" si="9"/>
        <v>0</v>
      </c>
      <c r="O110" s="37">
        <f t="shared" si="9"/>
        <v>0</v>
      </c>
      <c r="P110" s="37" t="str">
        <f t="shared" si="11"/>
        <v>167,23</v>
      </c>
      <c r="Q110" s="38">
        <f t="shared" si="12"/>
        <v>1.5300000000000011</v>
      </c>
      <c r="R110" s="38" t="str">
        <f t="shared" si="13"/>
        <v>165,70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818</v>
      </c>
      <c r="G111" t="s">
        <v>819</v>
      </c>
      <c r="H111" t="s">
        <v>820</v>
      </c>
      <c r="I111" s="41"/>
      <c r="J111" s="42">
        <v>104</v>
      </c>
      <c r="K111" s="36" t="str">
        <f t="shared" si="8"/>
        <v>В23-304</v>
      </c>
      <c r="L111" s="36" t="str">
        <f t="shared" si="8"/>
        <v>167,12</v>
      </c>
      <c r="M111" s="36" t="str">
        <f t="shared" si="10"/>
        <v>90-6(23)</v>
      </c>
      <c r="N111" s="37">
        <f t="shared" si="9"/>
        <v>0</v>
      </c>
      <c r="O111" s="37">
        <f t="shared" si="9"/>
        <v>0</v>
      </c>
      <c r="P111" s="37" t="str">
        <f t="shared" si="11"/>
        <v>167,12</v>
      </c>
      <c r="Q111" s="38">
        <f t="shared" si="12"/>
        <v>1.4699999999999989</v>
      </c>
      <c r="R111" s="38" t="str">
        <f t="shared" si="13"/>
        <v>165,65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821</v>
      </c>
      <c r="G112" t="s">
        <v>822</v>
      </c>
      <c r="H112" t="s">
        <v>823</v>
      </c>
      <c r="I112" s="41"/>
      <c r="J112" s="42">
        <v>105</v>
      </c>
      <c r="K112" s="36" t="str">
        <f t="shared" si="8"/>
        <v>В23-305</v>
      </c>
      <c r="L112" s="36" t="str">
        <f t="shared" si="8"/>
        <v>169,51</v>
      </c>
      <c r="M112" s="36" t="str">
        <f t="shared" si="10"/>
        <v>90-6(23)</v>
      </c>
      <c r="N112" s="37">
        <f t="shared" si="9"/>
        <v>0</v>
      </c>
      <c r="O112" s="37">
        <f t="shared" si="9"/>
        <v>0</v>
      </c>
      <c r="P112" s="37" t="str">
        <f t="shared" si="11"/>
        <v>169,51</v>
      </c>
      <c r="Q112" s="38">
        <f t="shared" si="12"/>
        <v>3.5</v>
      </c>
      <c r="R112" s="38" t="str">
        <f t="shared" si="13"/>
        <v>166,01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824</v>
      </c>
      <c r="G113" t="s">
        <v>825</v>
      </c>
      <c r="H113" t="s">
        <v>826</v>
      </c>
      <c r="I113" s="41"/>
      <c r="J113" s="42">
        <v>106</v>
      </c>
      <c r="K113" s="36" t="str">
        <f t="shared" si="8"/>
        <v>В23-306</v>
      </c>
      <c r="L113" s="36" t="str">
        <f t="shared" si="8"/>
        <v>169,75</v>
      </c>
      <c r="M113" s="36" t="str">
        <f t="shared" si="10"/>
        <v>90-6(23)</v>
      </c>
      <c r="N113" s="37">
        <f t="shared" si="9"/>
        <v>0</v>
      </c>
      <c r="O113" s="37">
        <f t="shared" si="9"/>
        <v>0</v>
      </c>
      <c r="P113" s="37" t="str">
        <f t="shared" si="11"/>
        <v>169,75</v>
      </c>
      <c r="Q113" s="38">
        <f t="shared" si="12"/>
        <v>2.6500000000000057</v>
      </c>
      <c r="R113" s="38" t="str">
        <f t="shared" si="13"/>
        <v>167,10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827</v>
      </c>
      <c r="G114" t="s">
        <v>104</v>
      </c>
      <c r="H114" t="s">
        <v>828</v>
      </c>
      <c r="I114" s="41"/>
      <c r="J114" s="42">
        <v>107</v>
      </c>
      <c r="K114" s="36" t="str">
        <f t="shared" si="8"/>
        <v>В23-307</v>
      </c>
      <c r="L114" s="36" t="str">
        <f t="shared" si="8"/>
        <v>166,15</v>
      </c>
      <c r="M114" s="36" t="str">
        <f t="shared" si="10"/>
        <v>90-6(23)</v>
      </c>
      <c r="N114" s="37">
        <f t="shared" si="9"/>
        <v>0</v>
      </c>
      <c r="O114" s="37">
        <f t="shared" si="9"/>
        <v>0</v>
      </c>
      <c r="P114" s="37" t="str">
        <f t="shared" si="11"/>
        <v>166,15</v>
      </c>
      <c r="Q114" s="38">
        <f t="shared" si="12"/>
        <v>1.960000000000008</v>
      </c>
      <c r="R114" s="38" t="str">
        <f t="shared" si="13"/>
        <v>164,19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829</v>
      </c>
      <c r="G115" t="s">
        <v>830</v>
      </c>
      <c r="H115" t="s">
        <v>831</v>
      </c>
      <c r="I115" s="41"/>
      <c r="J115" s="42">
        <v>108</v>
      </c>
      <c r="K115" s="36" t="str">
        <f t="shared" si="8"/>
        <v>В23-308</v>
      </c>
      <c r="L115" s="36" t="str">
        <f t="shared" si="8"/>
        <v>166,13</v>
      </c>
      <c r="M115" s="36" t="str">
        <f t="shared" si="10"/>
        <v>90-6(23)</v>
      </c>
      <c r="N115" s="37">
        <f t="shared" si="9"/>
        <v>0</v>
      </c>
      <c r="O115" s="37">
        <f t="shared" si="9"/>
        <v>0</v>
      </c>
      <c r="P115" s="37" t="str">
        <f t="shared" si="11"/>
        <v>166,13</v>
      </c>
      <c r="Q115" s="38">
        <f t="shared" si="12"/>
        <v>1.8700000000000045</v>
      </c>
      <c r="R115" s="38" t="str">
        <f t="shared" si="13"/>
        <v>164,26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832</v>
      </c>
      <c r="G116" t="s">
        <v>833</v>
      </c>
      <c r="H116" t="s">
        <v>834</v>
      </c>
      <c r="I116" s="41"/>
      <c r="J116" s="42">
        <v>109</v>
      </c>
      <c r="K116" s="36" t="str">
        <f t="shared" si="8"/>
        <v>В23-309</v>
      </c>
      <c r="L116" s="36" t="str">
        <f t="shared" si="8"/>
        <v>164,43</v>
      </c>
      <c r="M116" s="36" t="str">
        <f t="shared" si="10"/>
        <v>90-6(23)</v>
      </c>
      <c r="N116" s="37">
        <f t="shared" si="9"/>
        <v>0</v>
      </c>
      <c r="O116" s="37">
        <f t="shared" si="9"/>
        <v>0</v>
      </c>
      <c r="P116" s="37" t="str">
        <f t="shared" si="11"/>
        <v>164,43</v>
      </c>
      <c r="Q116" s="38">
        <f t="shared" si="12"/>
        <v>2.0699999999999932</v>
      </c>
      <c r="R116" s="38" t="str">
        <f t="shared" si="13"/>
        <v>162,36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835</v>
      </c>
      <c r="G117" t="s">
        <v>836</v>
      </c>
      <c r="H117" t="s">
        <v>837</v>
      </c>
      <c r="I117" s="41"/>
      <c r="J117" s="42">
        <v>110</v>
      </c>
      <c r="K117" s="36" t="str">
        <f t="shared" si="8"/>
        <v>В23-310</v>
      </c>
      <c r="L117" s="36" t="str">
        <f t="shared" si="8"/>
        <v>164,25</v>
      </c>
      <c r="M117" s="36" t="str">
        <f t="shared" si="10"/>
        <v>90-6(23)</v>
      </c>
      <c r="N117" s="37">
        <f t="shared" si="9"/>
        <v>0</v>
      </c>
      <c r="O117" s="37">
        <f t="shared" si="9"/>
        <v>0</v>
      </c>
      <c r="P117" s="37" t="str">
        <f t="shared" si="11"/>
        <v>164,25</v>
      </c>
      <c r="Q117" s="38">
        <f t="shared" si="12"/>
        <v>1.9000000000000057</v>
      </c>
      <c r="R117" s="38" t="str">
        <f t="shared" si="13"/>
        <v>162,35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838</v>
      </c>
      <c r="G118" t="s">
        <v>156</v>
      </c>
      <c r="H118" t="s">
        <v>839</v>
      </c>
      <c r="I118" s="41"/>
      <c r="J118" s="42">
        <v>111</v>
      </c>
      <c r="K118" s="36" t="str">
        <f t="shared" si="8"/>
        <v>В23-311</v>
      </c>
      <c r="L118" s="36" t="str">
        <f t="shared" si="8"/>
        <v>164,15</v>
      </c>
      <c r="M118" s="36" t="str">
        <f t="shared" si="10"/>
        <v>90-6(23)</v>
      </c>
      <c r="N118" s="37">
        <f t="shared" si="9"/>
        <v>0</v>
      </c>
      <c r="O118" s="37">
        <f t="shared" si="9"/>
        <v>0</v>
      </c>
      <c r="P118" s="37" t="str">
        <f t="shared" si="11"/>
        <v>164,15</v>
      </c>
      <c r="Q118" s="38">
        <f t="shared" si="12"/>
        <v>1.9000000000000057</v>
      </c>
      <c r="R118" s="38" t="str">
        <f t="shared" si="13"/>
        <v>162,25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840</v>
      </c>
      <c r="G119" t="s">
        <v>123</v>
      </c>
      <c r="H119" t="s">
        <v>841</v>
      </c>
      <c r="I119" s="41"/>
      <c r="J119" s="42">
        <v>112</v>
      </c>
      <c r="K119" s="36" t="str">
        <f t="shared" si="8"/>
        <v>В23-312</v>
      </c>
      <c r="L119" s="36" t="str">
        <f t="shared" si="8"/>
        <v>162,43</v>
      </c>
      <c r="M119" s="36" t="str">
        <f t="shared" si="10"/>
        <v>90-6(23)</v>
      </c>
      <c r="N119" s="37">
        <f t="shared" si="9"/>
        <v>0</v>
      </c>
      <c r="O119" s="37">
        <f t="shared" si="9"/>
        <v>0</v>
      </c>
      <c r="P119" s="37" t="str">
        <f t="shared" si="11"/>
        <v>162,43</v>
      </c>
      <c r="Q119" s="38">
        <f t="shared" si="12"/>
        <v>2.1200000000000045</v>
      </c>
      <c r="R119" s="38" t="str">
        <f t="shared" si="13"/>
        <v>160,31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842</v>
      </c>
      <c r="G120" t="s">
        <v>180</v>
      </c>
      <c r="H120" t="s">
        <v>843</v>
      </c>
      <c r="I120" s="41"/>
      <c r="J120" s="42">
        <v>113</v>
      </c>
      <c r="K120" s="36" t="str">
        <f t="shared" si="8"/>
        <v>В23-313</v>
      </c>
      <c r="L120" s="36" t="str">
        <f t="shared" si="8"/>
        <v>162,38</v>
      </c>
      <c r="M120" s="36" t="str">
        <f t="shared" si="10"/>
        <v>90-6(23)</v>
      </c>
      <c r="N120" s="37">
        <f t="shared" si="9"/>
        <v>0</v>
      </c>
      <c r="O120" s="37">
        <f t="shared" si="9"/>
        <v>0</v>
      </c>
      <c r="P120" s="37" t="str">
        <f t="shared" si="11"/>
        <v>162,38</v>
      </c>
      <c r="Q120" s="38">
        <f t="shared" si="12"/>
        <v>1.7699999999999818</v>
      </c>
      <c r="R120" s="38" t="str">
        <f t="shared" si="13"/>
        <v>160,61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844</v>
      </c>
      <c r="G121" t="s">
        <v>845</v>
      </c>
      <c r="H121" t="s">
        <v>846</v>
      </c>
      <c r="I121" s="41"/>
      <c r="J121" s="42">
        <v>114</v>
      </c>
      <c r="K121" s="36" t="str">
        <f t="shared" si="8"/>
        <v>В23-314</v>
      </c>
      <c r="L121" s="36" t="str">
        <f t="shared" si="8"/>
        <v>162,62</v>
      </c>
      <c r="M121" s="36" t="str">
        <f t="shared" si="10"/>
        <v>90-6(23)</v>
      </c>
      <c r="N121" s="37">
        <f t="shared" si="9"/>
        <v>0</v>
      </c>
      <c r="O121" s="37">
        <f t="shared" si="9"/>
        <v>0</v>
      </c>
      <c r="P121" s="37" t="str">
        <f t="shared" si="11"/>
        <v>162,62</v>
      </c>
      <c r="Q121" s="38">
        <f t="shared" si="12"/>
        <v>2.1599999999999966</v>
      </c>
      <c r="R121" s="38" t="str">
        <f t="shared" si="13"/>
        <v>160,46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847</v>
      </c>
      <c r="G122" t="s">
        <v>127</v>
      </c>
      <c r="H122" t="s">
        <v>848</v>
      </c>
      <c r="I122" s="41"/>
      <c r="J122" s="42">
        <v>115</v>
      </c>
      <c r="K122" s="36" t="str">
        <f t="shared" si="8"/>
        <v>В23-315</v>
      </c>
      <c r="L122" s="36" t="str">
        <f t="shared" si="8"/>
        <v>162,12</v>
      </c>
      <c r="M122" s="36" t="str">
        <f t="shared" si="10"/>
        <v>90-6(23)</v>
      </c>
      <c r="N122" s="37">
        <f t="shared" si="9"/>
        <v>0</v>
      </c>
      <c r="O122" s="37">
        <f t="shared" si="9"/>
        <v>0</v>
      </c>
      <c r="P122" s="37" t="str">
        <f t="shared" si="11"/>
        <v>162,12</v>
      </c>
      <c r="Q122" s="38">
        <f t="shared" si="12"/>
        <v>1.4300000000000068</v>
      </c>
      <c r="R122" s="38" t="str">
        <f t="shared" si="13"/>
        <v>160,69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849</v>
      </c>
      <c r="G123" t="s">
        <v>850</v>
      </c>
      <c r="H123" t="s">
        <v>851</v>
      </c>
      <c r="I123" s="41"/>
      <c r="J123" s="42">
        <v>116</v>
      </c>
      <c r="K123" s="36" t="str">
        <f t="shared" si="8"/>
        <v>В23-316</v>
      </c>
      <c r="L123" s="36" t="str">
        <f t="shared" si="8"/>
        <v>166,55</v>
      </c>
      <c r="M123" s="36" t="str">
        <f t="shared" si="10"/>
        <v>90-6(23)</v>
      </c>
      <c r="N123" s="37">
        <f t="shared" si="9"/>
        <v>0</v>
      </c>
      <c r="O123" s="37">
        <f t="shared" si="9"/>
        <v>0</v>
      </c>
      <c r="P123" s="37" t="str">
        <f t="shared" si="11"/>
        <v>166,55</v>
      </c>
      <c r="Q123" s="38">
        <f t="shared" si="12"/>
        <v>1.0800000000000125</v>
      </c>
      <c r="R123" s="38" t="str">
        <f t="shared" si="13"/>
        <v>165,47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852</v>
      </c>
      <c r="G124" t="s">
        <v>853</v>
      </c>
      <c r="H124" t="s">
        <v>854</v>
      </c>
      <c r="I124" s="41"/>
      <c r="J124" s="42">
        <v>117</v>
      </c>
      <c r="K124" s="36" t="str">
        <f t="shared" si="8"/>
        <v>В23-317</v>
      </c>
      <c r="L124" s="36" t="str">
        <f t="shared" si="8"/>
        <v>166,57</v>
      </c>
      <c r="M124" s="36" t="str">
        <f t="shared" si="10"/>
        <v>90-6(23)</v>
      </c>
      <c r="N124" s="37">
        <f t="shared" si="9"/>
        <v>0</v>
      </c>
      <c r="O124" s="37">
        <f t="shared" si="9"/>
        <v>0</v>
      </c>
      <c r="P124" s="37" t="str">
        <f t="shared" si="11"/>
        <v>166,57</v>
      </c>
      <c r="Q124" s="38">
        <f t="shared" si="12"/>
        <v>1.1200000000000045</v>
      </c>
      <c r="R124" s="38" t="str">
        <f t="shared" si="13"/>
        <v>165,45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855</v>
      </c>
      <c r="G125" t="s">
        <v>856</v>
      </c>
      <c r="H125" t="s">
        <v>857</v>
      </c>
      <c r="I125" s="41"/>
      <c r="J125" s="42">
        <v>118</v>
      </c>
      <c r="K125" s="36" t="str">
        <f t="shared" si="8"/>
        <v>В23-318</v>
      </c>
      <c r="L125" s="36" t="str">
        <f t="shared" si="8"/>
        <v>164,80</v>
      </c>
      <c r="M125" s="36" t="str">
        <f t="shared" si="10"/>
        <v>90-6(23)</v>
      </c>
      <c r="N125" s="37">
        <f t="shared" si="9"/>
        <v>0</v>
      </c>
      <c r="O125" s="37">
        <f t="shared" si="9"/>
        <v>0</v>
      </c>
      <c r="P125" s="37" t="str">
        <f t="shared" si="11"/>
        <v>164,80</v>
      </c>
      <c r="Q125" s="38">
        <f t="shared" si="12"/>
        <v>1.9300000000000068</v>
      </c>
      <c r="R125" s="38" t="str">
        <f t="shared" si="13"/>
        <v>162,87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858</v>
      </c>
      <c r="G126" t="s">
        <v>154</v>
      </c>
      <c r="H126" t="s">
        <v>859</v>
      </c>
      <c r="I126" s="41"/>
      <c r="J126" s="42">
        <v>119</v>
      </c>
      <c r="K126" s="36" t="str">
        <f t="shared" si="8"/>
        <v>В23-319</v>
      </c>
      <c r="L126" s="36" t="str">
        <f t="shared" si="8"/>
        <v>164,77</v>
      </c>
      <c r="M126" s="36" t="str">
        <f t="shared" si="10"/>
        <v>90-6(23)</v>
      </c>
      <c r="N126" s="37">
        <f t="shared" si="9"/>
        <v>0</v>
      </c>
      <c r="O126" s="37">
        <f t="shared" si="9"/>
        <v>0</v>
      </c>
      <c r="P126" s="37" t="str">
        <f t="shared" si="11"/>
        <v>164,77</v>
      </c>
      <c r="Q126" s="38">
        <f t="shared" si="12"/>
        <v>2.0500000000000114</v>
      </c>
      <c r="R126" s="38" t="str">
        <f t="shared" si="13"/>
        <v>162,72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860</v>
      </c>
      <c r="G127" t="s">
        <v>861</v>
      </c>
      <c r="H127" t="s">
        <v>862</v>
      </c>
      <c r="I127" s="41"/>
      <c r="J127" s="42">
        <v>120</v>
      </c>
      <c r="K127" s="36" t="str">
        <f t="shared" si="8"/>
        <v>В23-320</v>
      </c>
      <c r="L127" s="36" t="str">
        <f t="shared" si="8"/>
        <v>163,22</v>
      </c>
      <c r="M127" s="36" t="str">
        <f t="shared" si="10"/>
        <v>90-6(23)</v>
      </c>
      <c r="N127" s="37">
        <f t="shared" si="9"/>
        <v>0</v>
      </c>
      <c r="O127" s="37">
        <f t="shared" si="9"/>
        <v>0</v>
      </c>
      <c r="P127" s="37" t="str">
        <f t="shared" si="11"/>
        <v>163,22</v>
      </c>
      <c r="Q127" s="38">
        <f t="shared" si="12"/>
        <v>2.4300000000000068</v>
      </c>
      <c r="R127" s="38" t="str">
        <f t="shared" si="13"/>
        <v>160,79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863</v>
      </c>
      <c r="G128" t="s">
        <v>864</v>
      </c>
      <c r="H128" t="s">
        <v>865</v>
      </c>
      <c r="I128" s="41"/>
      <c r="J128" s="42">
        <v>121</v>
      </c>
      <c r="K128" s="36" t="str">
        <f t="shared" ref="K128:L191" si="14">F128</f>
        <v>В23-321</v>
      </c>
      <c r="L128" s="36" t="str">
        <f t="shared" si="14"/>
        <v>163,20</v>
      </c>
      <c r="M128" s="36" t="str">
        <f t="shared" si="10"/>
        <v>90-6(23)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163,20</v>
      </c>
      <c r="Q128" s="38">
        <f t="shared" si="12"/>
        <v>1.8199999999999932</v>
      </c>
      <c r="R128" s="38" t="str">
        <f t="shared" si="13"/>
        <v>161,38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866</v>
      </c>
      <c r="G129" t="s">
        <v>87</v>
      </c>
      <c r="H129" t="s">
        <v>867</v>
      </c>
      <c r="I129" s="41"/>
      <c r="J129" s="42">
        <v>122</v>
      </c>
      <c r="K129" s="36" t="str">
        <f t="shared" si="14"/>
        <v>В23-322</v>
      </c>
      <c r="L129" s="36" t="str">
        <f t="shared" si="14"/>
        <v>162,53</v>
      </c>
      <c r="M129" s="36" t="str">
        <f t="shared" si="10"/>
        <v>90-6(23)</v>
      </c>
      <c r="N129" s="37">
        <f t="shared" si="15"/>
        <v>0</v>
      </c>
      <c r="O129" s="37">
        <f t="shared" si="15"/>
        <v>0</v>
      </c>
      <c r="P129" s="37" t="str">
        <f t="shared" si="11"/>
        <v>162,53</v>
      </c>
      <c r="Q129" s="38">
        <f t="shared" si="12"/>
        <v>1.1999999999999886</v>
      </c>
      <c r="R129" s="38" t="str">
        <f t="shared" si="13"/>
        <v>161,33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868</v>
      </c>
      <c r="G130" t="s">
        <v>247</v>
      </c>
      <c r="H130" t="s">
        <v>869</v>
      </c>
      <c r="I130" s="41"/>
      <c r="J130" s="42">
        <v>123</v>
      </c>
      <c r="K130" s="36" t="str">
        <f t="shared" si="14"/>
        <v>В23-323</v>
      </c>
      <c r="L130" s="36" t="str">
        <f t="shared" si="14"/>
        <v>165,48</v>
      </c>
      <c r="M130" s="36" t="str">
        <f t="shared" si="10"/>
        <v>90-6(23)</v>
      </c>
      <c r="N130" s="37">
        <f t="shared" si="15"/>
        <v>0</v>
      </c>
      <c r="O130" s="37">
        <f t="shared" si="15"/>
        <v>0</v>
      </c>
      <c r="P130" s="37" t="str">
        <f t="shared" si="11"/>
        <v>165,48</v>
      </c>
      <c r="Q130" s="38">
        <f t="shared" si="12"/>
        <v>1.5699999999999932</v>
      </c>
      <c r="R130" s="38" t="str">
        <f t="shared" si="13"/>
        <v>163,91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870</v>
      </c>
      <c r="G131" t="s">
        <v>871</v>
      </c>
      <c r="H131" t="s">
        <v>120</v>
      </c>
      <c r="I131" s="41"/>
      <c r="J131" s="42">
        <v>124</v>
      </c>
      <c r="K131" s="36" t="str">
        <f t="shared" si="14"/>
        <v>В23-324</v>
      </c>
      <c r="L131" s="36" t="str">
        <f t="shared" si="14"/>
        <v>165,08</v>
      </c>
      <c r="M131" s="36" t="str">
        <f t="shared" si="10"/>
        <v>90-6(23)</v>
      </c>
      <c r="N131" s="37">
        <f t="shared" si="15"/>
        <v>0</v>
      </c>
      <c r="O131" s="37">
        <f t="shared" si="15"/>
        <v>0</v>
      </c>
      <c r="P131" s="37" t="str">
        <f t="shared" si="11"/>
        <v>165,08</v>
      </c>
      <c r="Q131" s="38">
        <f t="shared" si="12"/>
        <v>2.0100000000000193</v>
      </c>
      <c r="R131" s="38" t="str">
        <f t="shared" si="13"/>
        <v>163,07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872</v>
      </c>
      <c r="G132" t="s">
        <v>143</v>
      </c>
      <c r="H132" t="s">
        <v>873</v>
      </c>
      <c r="I132" s="41"/>
      <c r="J132" s="42">
        <v>125</v>
      </c>
      <c r="K132" s="36" t="str">
        <f t="shared" si="14"/>
        <v>В23-325</v>
      </c>
      <c r="L132" s="36" t="str">
        <f t="shared" si="14"/>
        <v>165,05</v>
      </c>
      <c r="M132" s="36" t="str">
        <f t="shared" si="10"/>
        <v>90-6(23)</v>
      </c>
      <c r="N132" s="37">
        <f t="shared" si="15"/>
        <v>0</v>
      </c>
      <c r="O132" s="37">
        <f t="shared" si="15"/>
        <v>0</v>
      </c>
      <c r="P132" s="37" t="str">
        <f t="shared" si="11"/>
        <v>165,05</v>
      </c>
      <c r="Q132" s="38">
        <f t="shared" si="12"/>
        <v>2.0700000000000216</v>
      </c>
      <c r="R132" s="38" t="str">
        <f t="shared" si="13"/>
        <v>162,98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874</v>
      </c>
      <c r="G133" t="s">
        <v>244</v>
      </c>
      <c r="H133" t="s">
        <v>875</v>
      </c>
      <c r="I133" s="41"/>
      <c r="J133" s="42">
        <v>126</v>
      </c>
      <c r="K133" s="36" t="str">
        <f t="shared" si="14"/>
        <v>В23-326</v>
      </c>
      <c r="L133" s="36" t="str">
        <f t="shared" si="14"/>
        <v>165,85</v>
      </c>
      <c r="M133" s="36" t="str">
        <f t="shared" si="10"/>
        <v>90-6(23)</v>
      </c>
      <c r="N133" s="37">
        <f t="shared" si="15"/>
        <v>0</v>
      </c>
      <c r="O133" s="37">
        <f t="shared" si="15"/>
        <v>0</v>
      </c>
      <c r="P133" s="37" t="str">
        <f t="shared" si="11"/>
        <v>165,85</v>
      </c>
      <c r="Q133" s="38">
        <f t="shared" si="12"/>
        <v>1.9499999999999886</v>
      </c>
      <c r="R133" s="38" t="str">
        <f t="shared" si="13"/>
        <v>163,90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90-6(23)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90-6(23)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90-6(23)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90-6(23)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90-6(23)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90-6(23)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90-6(23)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90-6(23)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90-6(23)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90-6(23)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90-6(23)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90-6(23)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90-6(23)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90-6(23)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90-6(23)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90-6(23)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90-6(23)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90-6(23)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90-6(23)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90-6(23)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90-6(23)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90-6(23)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90-6(23)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90-6(23)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90-6(23)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90-6(23)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90-6(23)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90-6(23)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90-6(23)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90-6(23)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90-6(23)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90-6(23)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90-6(23)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90-6(23)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90-6(23)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90-6(23)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90-6(23)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90-6(23)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90-6(23)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90-6(23)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90-6(23)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90-6(23)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90-6(23)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90-6(23)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90-6(23)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90-6(23)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90-6(23)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90-6(23)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90-6(23)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90-6(23)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90-6(23)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90-6(23)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90-6(23)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90-6(23)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90-6(23)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90-6(23)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90-6(23)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90-6(23)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90-6(23)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90-6(23)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90-6(23)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90-6(23)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90-6(23)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90-6(23)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90-6(23)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90-6(23)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90-6(23)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90-6(23)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90-6(23)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90-6(23)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90-6(23)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90-6(23)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90-6(23)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6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90-6(23)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5" t="s">
        <v>6</v>
      </c>
      <c r="B1" s="65"/>
      <c r="C1" s="65"/>
      <c r="D1" s="65"/>
      <c r="E1" s="65"/>
      <c r="F1" s="1"/>
    </row>
    <row r="2" spans="1:13" ht="15.75">
      <c r="A2" s="1" t="s">
        <v>890</v>
      </c>
      <c r="B2" s="1"/>
      <c r="C2" s="1"/>
      <c r="D2" s="1"/>
      <c r="E2" s="1"/>
      <c r="F2" s="3"/>
      <c r="I2" s="3" t="s">
        <v>25</v>
      </c>
    </row>
    <row r="3" spans="1:13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13" ht="15.75">
      <c r="A4" s="68" t="str">
        <f>'GPS точки Заріччя (2)'!K51</f>
        <v>В23-244</v>
      </c>
      <c r="B4" s="69"/>
      <c r="C4" s="2" t="str">
        <f>'GPS точки Заріччя'!M188</f>
        <v>90-6(23)</v>
      </c>
      <c r="D4" s="15" t="str">
        <f>'GPS точки Заріччя (2)'!L51</f>
        <v>178,20</v>
      </c>
      <c r="E4" s="52">
        <f>'GPS точки Заріччя (2)'!R51</f>
        <v>0</v>
      </c>
      <c r="F4" s="3"/>
      <c r="I4" s="75" t="s">
        <v>891</v>
      </c>
      <c r="J4" s="74"/>
      <c r="K4" s="74"/>
      <c r="L4" s="74"/>
      <c r="M4" s="74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13" ht="15">
      <c r="A8" s="16">
        <v>1</v>
      </c>
      <c r="B8" s="16"/>
      <c r="C8" s="16"/>
      <c r="D8" s="70"/>
      <c r="E8" s="70"/>
      <c r="F8" s="3"/>
    </row>
    <row r="9" spans="1:13" ht="15">
      <c r="A9" s="16">
        <v>2</v>
      </c>
      <c r="B9" s="16"/>
      <c r="C9" s="16"/>
      <c r="D9" s="64"/>
      <c r="E9" s="64"/>
      <c r="F9" s="3"/>
    </row>
    <row r="10" spans="1:13" ht="15">
      <c r="A10" s="16">
        <v>3</v>
      </c>
      <c r="B10" s="16"/>
      <c r="C10" s="16"/>
      <c r="D10" s="64"/>
      <c r="E10" s="64"/>
      <c r="F10" s="3"/>
    </row>
    <row r="11" spans="1:13" ht="15">
      <c r="A11" s="16">
        <v>4</v>
      </c>
      <c r="B11" s="16"/>
      <c r="C11" s="16"/>
      <c r="D11" s="64"/>
      <c r="E11" s="64"/>
      <c r="F11" s="3"/>
    </row>
    <row r="12" spans="1:13" ht="15">
      <c r="A12" s="16">
        <v>5</v>
      </c>
      <c r="B12" s="16"/>
      <c r="C12" s="16"/>
      <c r="D12" s="64"/>
      <c r="E12" s="64"/>
      <c r="F12" s="3"/>
    </row>
    <row r="13" spans="1:13" ht="15">
      <c r="A13" s="16">
        <v>6</v>
      </c>
      <c r="B13" s="16"/>
      <c r="C13" s="16"/>
      <c r="D13" s="64"/>
      <c r="E13" s="64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/>
      <c r="B18" s="16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/>
      <c r="B22" s="16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>
      <c r="A27" s="16">
        <v>2</v>
      </c>
      <c r="B27" s="16"/>
      <c r="C27" s="15"/>
      <c r="D27" s="70"/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A4"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892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 (2)'!K55</f>
        <v>В23-248</v>
      </c>
      <c r="B4" s="69"/>
      <c r="C4" s="2" t="str">
        <f>'GPS точки Заріччя'!M188</f>
        <v>90-6(23)</v>
      </c>
      <c r="D4" s="15" t="str">
        <f>'GPS точки Заріччя (2)'!L55</f>
        <v>177,71</v>
      </c>
      <c r="E4" s="52" t="str">
        <f>'GPS точки Заріччя (2)'!R55</f>
        <v>175,83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16"/>
      <c r="C8" s="16"/>
      <c r="D8" s="70"/>
      <c r="E8" s="70"/>
      <c r="F8" s="3"/>
    </row>
    <row r="9" spans="1:9" ht="15">
      <c r="A9" s="16">
        <v>2</v>
      </c>
      <c r="B9" s="16"/>
      <c r="C9" s="16"/>
      <c r="D9" s="64"/>
      <c r="E9" s="64"/>
      <c r="F9" s="3"/>
    </row>
    <row r="10" spans="1:9" ht="15">
      <c r="A10" s="16">
        <v>3</v>
      </c>
      <c r="B10" s="16"/>
      <c r="C10" s="16"/>
      <c r="D10" s="64"/>
      <c r="E10" s="64"/>
      <c r="F10" s="3"/>
    </row>
    <row r="11" spans="1:9" ht="15">
      <c r="A11" s="16">
        <v>4</v>
      </c>
      <c r="B11" s="16"/>
      <c r="C11" s="16"/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/>
      <c r="B18" s="16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/>
      <c r="B22" s="16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>
      <c r="A27" s="16">
        <v>2</v>
      </c>
      <c r="B27" s="16"/>
      <c r="C27" s="15"/>
      <c r="D27" s="70"/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6" t="s">
        <v>0</v>
      </c>
      <c r="B3" s="67"/>
      <c r="C3" s="10" t="s">
        <v>1</v>
      </c>
      <c r="D3" s="72" t="s">
        <v>7</v>
      </c>
      <c r="E3" s="73"/>
      <c r="F3" s="3"/>
    </row>
    <row r="4" spans="1:9" ht="20.25" customHeight="1">
      <c r="A4" s="68"/>
      <c r="B4" s="69"/>
      <c r="C4" s="2"/>
      <c r="D4" s="66"/>
      <c r="E4" s="67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70" t="s">
        <v>3</v>
      </c>
      <c r="E7" s="70"/>
      <c r="F7" s="3"/>
    </row>
    <row r="8" spans="1:9" ht="15">
      <c r="A8" s="9">
        <v>1</v>
      </c>
      <c r="B8" s="9"/>
      <c r="C8" s="9"/>
      <c r="D8" s="70"/>
      <c r="E8" s="70"/>
      <c r="F8" s="3"/>
    </row>
    <row r="9" spans="1:9" ht="15">
      <c r="A9" s="9">
        <v>2</v>
      </c>
      <c r="B9" s="9"/>
      <c r="C9" s="9"/>
      <c r="D9" s="64"/>
      <c r="E9" s="64"/>
      <c r="F9" s="3"/>
    </row>
    <row r="10" spans="1:9" ht="15">
      <c r="A10" s="9">
        <v>3</v>
      </c>
      <c r="B10" s="9"/>
      <c r="C10" s="9"/>
      <c r="D10" s="64"/>
      <c r="E10" s="64"/>
      <c r="F10" s="3"/>
    </row>
    <row r="11" spans="1:9" ht="15">
      <c r="A11" s="9">
        <v>4</v>
      </c>
      <c r="B11" s="9"/>
      <c r="C11" s="9"/>
      <c r="D11" s="64"/>
      <c r="E11" s="64"/>
      <c r="F11" s="3"/>
    </row>
    <row r="12" spans="1:9" ht="15">
      <c r="A12" s="9">
        <v>5</v>
      </c>
      <c r="B12" s="9"/>
      <c r="C12" s="9"/>
      <c r="D12" s="64"/>
      <c r="E12" s="64"/>
      <c r="F12" s="3"/>
    </row>
    <row r="13" spans="1:9" ht="15">
      <c r="A13" s="9">
        <v>6</v>
      </c>
      <c r="B13" s="9"/>
      <c r="C13" s="9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1" t="s">
        <v>3</v>
      </c>
      <c r="D17" s="71"/>
      <c r="E17" s="71"/>
      <c r="F17" s="3"/>
    </row>
    <row r="18" spans="1:6" ht="15">
      <c r="A18" s="9"/>
      <c r="B18" s="9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1" t="s">
        <v>3</v>
      </c>
      <c r="D21" s="71"/>
      <c r="E21" s="71"/>
      <c r="F21" s="3"/>
    </row>
    <row r="22" spans="1:6" ht="15">
      <c r="A22" s="9"/>
      <c r="B22" s="9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70" t="s">
        <v>3</v>
      </c>
      <c r="E25" s="70"/>
      <c r="F25" s="3"/>
    </row>
    <row r="26" spans="1:6" ht="15">
      <c r="A26" s="9">
        <v>1</v>
      </c>
      <c r="B26" s="9"/>
      <c r="C26" s="10"/>
      <c r="D26" s="70"/>
      <c r="E26" s="70"/>
      <c r="F26" s="3"/>
    </row>
    <row r="27" spans="1:6" ht="15">
      <c r="A27" s="9">
        <v>2</v>
      </c>
      <c r="B27" s="9"/>
      <c r="C27" s="10"/>
      <c r="D27" s="70"/>
      <c r="E27" s="70"/>
      <c r="F27" s="3"/>
    </row>
    <row r="28" spans="1:6" ht="15">
      <c r="A28" s="9">
        <v>3</v>
      </c>
      <c r="B28" s="9"/>
      <c r="C28" s="10"/>
      <c r="D28" s="70"/>
      <c r="E28" s="70"/>
      <c r="F28" s="3"/>
    </row>
    <row r="29" spans="1:6" ht="15">
      <c r="A29" s="9">
        <v>4</v>
      </c>
      <c r="B29" s="9"/>
      <c r="C29" s="10"/>
      <c r="D29" s="70"/>
      <c r="E29" s="70"/>
      <c r="F29" s="3"/>
    </row>
    <row r="30" spans="1:6" ht="15">
      <c r="A30" s="9">
        <v>5</v>
      </c>
      <c r="B30" s="9"/>
      <c r="C30" s="10"/>
      <c r="D30" s="70"/>
      <c r="E30" s="70"/>
      <c r="F30" s="3"/>
    </row>
    <row r="31" spans="1:6" ht="15">
      <c r="A31" s="9">
        <v>6</v>
      </c>
      <c r="B31" s="9"/>
      <c r="C31" s="10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72" workbookViewId="0">
      <selection activeCell="G201" sqref="G20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5" t="s">
        <v>28</v>
      </c>
      <c r="C6" s="56"/>
      <c r="D6" s="56"/>
      <c r="E6" s="56"/>
      <c r="F6" s="56"/>
      <c r="G6" s="56"/>
      <c r="H6" s="57"/>
      <c r="J6" s="58" t="s">
        <v>29</v>
      </c>
      <c r="K6" s="53" t="s">
        <v>0</v>
      </c>
      <c r="L6" s="60" t="s">
        <v>30</v>
      </c>
      <c r="M6" s="53" t="s">
        <v>26</v>
      </c>
      <c r="N6" s="62" t="s">
        <v>31</v>
      </c>
      <c r="O6" s="63"/>
      <c r="P6" s="53" t="s">
        <v>32</v>
      </c>
      <c r="Q6" s="53" t="s">
        <v>33</v>
      </c>
      <c r="R6" s="53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9"/>
      <c r="K7" s="54"/>
      <c r="L7" s="61"/>
      <c r="M7" s="54"/>
      <c r="N7" s="31" t="s">
        <v>35</v>
      </c>
      <c r="O7" s="32" t="s">
        <v>36</v>
      </c>
      <c r="P7" s="54"/>
      <c r="Q7" s="54"/>
      <c r="R7" s="54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В23-1</v>
      </c>
      <c r="L8" s="36" t="str">
        <f>G8</f>
        <v>159,95</v>
      </c>
      <c r="M8" s="36" t="str">
        <f>$L$2</f>
        <v>90-6(23)</v>
      </c>
      <c r="N8" s="37">
        <f t="shared" ref="N8:O47" si="1">C8</f>
        <v>0</v>
      </c>
      <c r="O8" s="37">
        <f t="shared" si="1"/>
        <v>0</v>
      </c>
      <c r="P8" s="37" t="str">
        <f>L8</f>
        <v>159,95</v>
      </c>
      <c r="Q8" s="38">
        <f>P8-R8</f>
        <v>1.8599999999999852</v>
      </c>
      <c r="R8" s="38" t="str">
        <f>H8</f>
        <v>158,09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В23-2</v>
      </c>
      <c r="L9" s="36" t="str">
        <f t="shared" si="0"/>
        <v>160,47</v>
      </c>
      <c r="M9" s="36" t="str">
        <f t="shared" ref="M9:M72" si="2">$L$2</f>
        <v>90-6(23)</v>
      </c>
      <c r="N9" s="37">
        <f t="shared" si="1"/>
        <v>0</v>
      </c>
      <c r="O9" s="37">
        <f t="shared" si="1"/>
        <v>0</v>
      </c>
      <c r="P9" s="37" t="str">
        <f t="shared" ref="P9:P72" si="3">L9</f>
        <v>160,47</v>
      </c>
      <c r="Q9" s="38">
        <f t="shared" ref="Q9:Q72" si="4">P9-R9</f>
        <v>1.8400000000000034</v>
      </c>
      <c r="R9" s="38" t="str">
        <f t="shared" ref="R9:R72" si="5">H9</f>
        <v>158,63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В23-3</v>
      </c>
      <c r="L10" s="36" t="str">
        <f t="shared" si="0"/>
        <v>160,06</v>
      </c>
      <c r="M10" s="36" t="str">
        <f t="shared" si="2"/>
        <v>90-6(23)</v>
      </c>
      <c r="N10" s="43">
        <f t="shared" si="1"/>
        <v>0</v>
      </c>
      <c r="O10" s="43">
        <f t="shared" si="1"/>
        <v>0</v>
      </c>
      <c r="P10" s="37" t="str">
        <f t="shared" si="3"/>
        <v>160,06</v>
      </c>
      <c r="Q10" s="38">
        <f t="shared" si="4"/>
        <v>1.9499999999999886</v>
      </c>
      <c r="R10" s="38" t="str">
        <f t="shared" si="5"/>
        <v>158,11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В23-4</v>
      </c>
      <c r="L11" s="36" t="str">
        <f t="shared" si="0"/>
        <v>160,07</v>
      </c>
      <c r="M11" s="36" t="str">
        <f t="shared" si="2"/>
        <v>90-6(23)</v>
      </c>
      <c r="N11" s="43">
        <f t="shared" si="1"/>
        <v>0</v>
      </c>
      <c r="O11" s="43">
        <f t="shared" si="1"/>
        <v>0</v>
      </c>
      <c r="P11" s="37" t="str">
        <f t="shared" si="3"/>
        <v>160,07</v>
      </c>
      <c r="Q11" s="38">
        <f t="shared" si="4"/>
        <v>1.9899999999999807</v>
      </c>
      <c r="R11" s="38" t="str">
        <f t="shared" si="5"/>
        <v>158,08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В23-5</v>
      </c>
      <c r="L12" s="36" t="str">
        <f t="shared" si="0"/>
        <v>160,29</v>
      </c>
      <c r="M12" s="36" t="str">
        <f t="shared" si="2"/>
        <v>90-6(23)</v>
      </c>
      <c r="N12" s="43">
        <f t="shared" si="1"/>
        <v>0</v>
      </c>
      <c r="O12" s="43">
        <f t="shared" si="1"/>
        <v>0</v>
      </c>
      <c r="P12" s="37" t="str">
        <f t="shared" si="3"/>
        <v>160,29</v>
      </c>
      <c r="Q12" s="38">
        <f t="shared" si="4"/>
        <v>1.8400000000000034</v>
      </c>
      <c r="R12" s="38" t="str">
        <f t="shared" si="5"/>
        <v>158,45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В23-6</v>
      </c>
      <c r="L13" s="36" t="str">
        <f t="shared" si="0"/>
        <v>160,99</v>
      </c>
      <c r="M13" s="36" t="str">
        <f t="shared" si="2"/>
        <v>90-6(23)</v>
      </c>
      <c r="N13" s="43">
        <f t="shared" si="1"/>
        <v>0</v>
      </c>
      <c r="O13" s="43">
        <f t="shared" si="1"/>
        <v>0</v>
      </c>
      <c r="P13" s="37" t="str">
        <f t="shared" si="3"/>
        <v>160,99</v>
      </c>
      <c r="Q13" s="38">
        <f t="shared" si="4"/>
        <v>1.8900000000000148</v>
      </c>
      <c r="R13" s="38" t="str">
        <f t="shared" si="5"/>
        <v>159,10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В23-7</v>
      </c>
      <c r="L14" s="36" t="str">
        <f t="shared" si="0"/>
        <v>161,13</v>
      </c>
      <c r="M14" s="36" t="str">
        <f t="shared" si="2"/>
        <v>90-6(23)</v>
      </c>
      <c r="N14" s="43">
        <f t="shared" si="1"/>
        <v>0</v>
      </c>
      <c r="O14" s="43">
        <f t="shared" si="1"/>
        <v>0</v>
      </c>
      <c r="P14" s="37" t="str">
        <f t="shared" si="3"/>
        <v>161,13</v>
      </c>
      <c r="Q14" s="38">
        <f t="shared" si="4"/>
        <v>1.8599999999999852</v>
      </c>
      <c r="R14" s="38" t="str">
        <f t="shared" si="5"/>
        <v>159,27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В23-8</v>
      </c>
      <c r="L15" s="36" t="str">
        <f t="shared" si="0"/>
        <v>163,40</v>
      </c>
      <c r="M15" s="36" t="str">
        <f t="shared" si="2"/>
        <v>90-6(23)</v>
      </c>
      <c r="N15" s="37">
        <f t="shared" si="1"/>
        <v>0</v>
      </c>
      <c r="O15" s="37">
        <f t="shared" si="1"/>
        <v>0</v>
      </c>
      <c r="P15" s="37" t="str">
        <f t="shared" si="3"/>
        <v>163,40</v>
      </c>
      <c r="Q15" s="38">
        <f t="shared" si="4"/>
        <v>1.6500000000000057</v>
      </c>
      <c r="R15" s="38" t="str">
        <f t="shared" si="5"/>
        <v>161,75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В23-9</v>
      </c>
      <c r="L16" s="36" t="str">
        <f t="shared" si="0"/>
        <v>163,41</v>
      </c>
      <c r="M16" s="36" t="str">
        <f t="shared" si="2"/>
        <v>90-6(23)</v>
      </c>
      <c r="N16" s="43">
        <f t="shared" si="1"/>
        <v>0</v>
      </c>
      <c r="O16" s="43">
        <f t="shared" si="1"/>
        <v>0</v>
      </c>
      <c r="P16" s="37" t="str">
        <f t="shared" si="3"/>
        <v>163,41</v>
      </c>
      <c r="Q16" s="38">
        <f t="shared" si="4"/>
        <v>1.8100000000000023</v>
      </c>
      <c r="R16" s="38" t="str">
        <f t="shared" si="5"/>
        <v>161,60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В23-10</v>
      </c>
      <c r="L17" s="36" t="str">
        <f t="shared" si="0"/>
        <v>163,70</v>
      </c>
      <c r="M17" s="36" t="str">
        <f t="shared" si="2"/>
        <v>90-6(23)</v>
      </c>
      <c r="N17" s="43">
        <f t="shared" si="1"/>
        <v>0</v>
      </c>
      <c r="O17" s="43">
        <f t="shared" si="1"/>
        <v>0</v>
      </c>
      <c r="P17" s="37" t="str">
        <f t="shared" si="3"/>
        <v>163,70</v>
      </c>
      <c r="Q17" s="38">
        <f t="shared" si="4"/>
        <v>1.8999999999999773</v>
      </c>
      <c r="R17" s="38" t="str">
        <f t="shared" si="5"/>
        <v>161,80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В23-11</v>
      </c>
      <c r="L18" s="36" t="str">
        <f t="shared" si="0"/>
        <v>163,39</v>
      </c>
      <c r="M18" s="36" t="str">
        <f t="shared" si="2"/>
        <v>90-6(23)</v>
      </c>
      <c r="N18" s="43">
        <f t="shared" si="1"/>
        <v>0</v>
      </c>
      <c r="O18" s="43">
        <f t="shared" si="1"/>
        <v>0</v>
      </c>
      <c r="P18" s="37" t="str">
        <f t="shared" si="3"/>
        <v>163,39</v>
      </c>
      <c r="Q18" s="38">
        <f t="shared" si="4"/>
        <v>1.6999999999999886</v>
      </c>
      <c r="R18" s="38" t="str">
        <f t="shared" si="5"/>
        <v>161,69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В23-12</v>
      </c>
      <c r="L19" s="36" t="str">
        <f t="shared" si="0"/>
        <v>163,28</v>
      </c>
      <c r="M19" s="36" t="str">
        <f t="shared" si="2"/>
        <v>90-6(23)</v>
      </c>
      <c r="N19" s="43">
        <f t="shared" si="1"/>
        <v>0</v>
      </c>
      <c r="O19" s="43">
        <f t="shared" si="1"/>
        <v>0</v>
      </c>
      <c r="P19" s="37" t="str">
        <f t="shared" si="3"/>
        <v>163,28</v>
      </c>
      <c r="Q19" s="38">
        <f t="shared" si="4"/>
        <v>1.6899999999999977</v>
      </c>
      <c r="R19" s="38" t="str">
        <f t="shared" si="5"/>
        <v>161,59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В23-13</v>
      </c>
      <c r="L20" s="36" t="str">
        <f t="shared" si="0"/>
        <v>163,29</v>
      </c>
      <c r="M20" s="36" t="str">
        <f t="shared" si="2"/>
        <v>90-6(23)</v>
      </c>
      <c r="N20" s="43">
        <f t="shared" si="1"/>
        <v>0</v>
      </c>
      <c r="O20" s="43">
        <f t="shared" si="1"/>
        <v>0</v>
      </c>
      <c r="P20" s="37" t="str">
        <f t="shared" si="3"/>
        <v>163,29</v>
      </c>
      <c r="Q20" s="38">
        <f t="shared" si="4"/>
        <v>1.8899999999999864</v>
      </c>
      <c r="R20" s="38" t="str">
        <f t="shared" si="5"/>
        <v>161,40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В23-14</v>
      </c>
      <c r="L21" s="36" t="str">
        <f t="shared" si="0"/>
        <v>163,15</v>
      </c>
      <c r="M21" s="36" t="str">
        <f t="shared" si="2"/>
        <v>90-6(23)</v>
      </c>
      <c r="N21" s="43">
        <f t="shared" si="1"/>
        <v>0</v>
      </c>
      <c r="O21" s="43">
        <f t="shared" si="1"/>
        <v>0</v>
      </c>
      <c r="P21" s="37" t="str">
        <f t="shared" si="3"/>
        <v>163,15</v>
      </c>
      <c r="Q21" s="38">
        <f t="shared" si="4"/>
        <v>1.8799999999999955</v>
      </c>
      <c r="R21" s="38" t="str">
        <f t="shared" si="5"/>
        <v>161,27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В23-15</v>
      </c>
      <c r="L22" s="36" t="str">
        <f t="shared" si="0"/>
        <v>163,75</v>
      </c>
      <c r="M22" s="36" t="str">
        <f t="shared" si="2"/>
        <v>90-6(23)</v>
      </c>
      <c r="N22" s="43">
        <f t="shared" si="1"/>
        <v>0</v>
      </c>
      <c r="O22" s="43">
        <f t="shared" si="1"/>
        <v>0</v>
      </c>
      <c r="P22" s="37" t="str">
        <f t="shared" si="3"/>
        <v>163,75</v>
      </c>
      <c r="Q22" s="38">
        <f t="shared" si="4"/>
        <v>1.7400000000000091</v>
      </c>
      <c r="R22" s="38" t="str">
        <f t="shared" si="5"/>
        <v>162,01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87</v>
      </c>
      <c r="J23" s="42">
        <v>16</v>
      </c>
      <c r="K23" s="42" t="str">
        <f t="shared" si="0"/>
        <v>В23-16</v>
      </c>
      <c r="L23" s="36" t="str">
        <f t="shared" si="0"/>
        <v>164,28</v>
      </c>
      <c r="M23" s="36" t="str">
        <f t="shared" si="2"/>
        <v>90-6(23)</v>
      </c>
      <c r="N23" s="43">
        <f t="shared" si="1"/>
        <v>0</v>
      </c>
      <c r="O23" s="43">
        <f t="shared" si="1"/>
        <v>0</v>
      </c>
      <c r="P23" s="37" t="str">
        <f t="shared" si="3"/>
        <v>164,28</v>
      </c>
      <c r="Q23" s="38">
        <f t="shared" si="4"/>
        <v>1.75</v>
      </c>
      <c r="R23" s="38" t="str">
        <f t="shared" si="5"/>
        <v>162,53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88</v>
      </c>
      <c r="G24" t="s">
        <v>89</v>
      </c>
      <c r="H24" t="s">
        <v>90</v>
      </c>
      <c r="J24" s="42">
        <v>17</v>
      </c>
      <c r="K24" s="42" t="str">
        <f t="shared" si="0"/>
        <v>В23-17</v>
      </c>
      <c r="L24" s="36" t="str">
        <f t="shared" si="0"/>
        <v>164,40</v>
      </c>
      <c r="M24" s="36" t="str">
        <f t="shared" si="2"/>
        <v>90-6(23)</v>
      </c>
      <c r="N24" s="43">
        <f t="shared" si="1"/>
        <v>0</v>
      </c>
      <c r="O24" s="43">
        <f t="shared" si="1"/>
        <v>0</v>
      </c>
      <c r="P24" s="37" t="str">
        <f t="shared" si="3"/>
        <v>164,40</v>
      </c>
      <c r="Q24" s="38">
        <f t="shared" si="4"/>
        <v>1.8300000000000125</v>
      </c>
      <c r="R24" s="38" t="str">
        <f t="shared" si="5"/>
        <v>162,57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91</v>
      </c>
      <c r="G25" t="s">
        <v>92</v>
      </c>
      <c r="H25" t="s">
        <v>78</v>
      </c>
      <c r="J25" s="42">
        <v>18</v>
      </c>
      <c r="K25" s="42" t="str">
        <f t="shared" si="0"/>
        <v>В23-18</v>
      </c>
      <c r="L25" s="36" t="str">
        <f t="shared" si="0"/>
        <v>163,18</v>
      </c>
      <c r="M25" s="36" t="str">
        <f t="shared" si="2"/>
        <v>90-6(23)</v>
      </c>
      <c r="N25" s="43">
        <f t="shared" si="1"/>
        <v>0</v>
      </c>
      <c r="O25" s="43">
        <f t="shared" si="1"/>
        <v>0</v>
      </c>
      <c r="P25" s="37" t="str">
        <f t="shared" si="3"/>
        <v>163,18</v>
      </c>
      <c r="Q25" s="38">
        <f t="shared" si="4"/>
        <v>1.7800000000000011</v>
      </c>
      <c r="R25" s="38" t="str">
        <f t="shared" si="5"/>
        <v>161,40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93</v>
      </c>
      <c r="G26" t="s">
        <v>94</v>
      </c>
      <c r="H26" t="s">
        <v>95</v>
      </c>
      <c r="J26" s="42">
        <v>19</v>
      </c>
      <c r="K26" s="42" t="str">
        <f t="shared" si="0"/>
        <v>В23-19</v>
      </c>
      <c r="L26" s="36" t="str">
        <f t="shared" si="0"/>
        <v>168,07</v>
      </c>
      <c r="M26" s="42" t="str">
        <f t="shared" si="2"/>
        <v>90-6(23)</v>
      </c>
      <c r="N26" s="43">
        <f t="shared" si="1"/>
        <v>0</v>
      </c>
      <c r="O26" s="43">
        <f t="shared" si="1"/>
        <v>0</v>
      </c>
      <c r="P26" s="37" t="str">
        <f t="shared" si="3"/>
        <v>168,07</v>
      </c>
      <c r="Q26" s="38">
        <f t="shared" si="4"/>
        <v>2.4300000000000068</v>
      </c>
      <c r="R26" s="38" t="str">
        <f t="shared" si="5"/>
        <v>165,64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96</v>
      </c>
      <c r="G27" t="s">
        <v>97</v>
      </c>
      <c r="H27" t="s">
        <v>98</v>
      </c>
      <c r="J27" s="42">
        <v>20</v>
      </c>
      <c r="K27" s="36" t="str">
        <f t="shared" si="0"/>
        <v>В23-20</v>
      </c>
      <c r="L27" s="36" t="str">
        <f t="shared" si="0"/>
        <v>167,67</v>
      </c>
      <c r="M27" s="36" t="str">
        <f t="shared" si="2"/>
        <v>90-6(23)</v>
      </c>
      <c r="N27" s="37">
        <f t="shared" si="1"/>
        <v>0</v>
      </c>
      <c r="O27" s="37">
        <f t="shared" si="1"/>
        <v>0</v>
      </c>
      <c r="P27" s="37" t="str">
        <f t="shared" si="3"/>
        <v>167,67</v>
      </c>
      <c r="Q27" s="38">
        <f t="shared" si="4"/>
        <v>2.3099999999999739</v>
      </c>
      <c r="R27" s="38" t="str">
        <f t="shared" si="5"/>
        <v>165,36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99</v>
      </c>
      <c r="G28" t="s">
        <v>100</v>
      </c>
      <c r="H28" t="s">
        <v>101</v>
      </c>
      <c r="I28" s="41"/>
      <c r="J28" s="42">
        <v>21</v>
      </c>
      <c r="K28" s="36" t="str">
        <f t="shared" si="0"/>
        <v>В23-21</v>
      </c>
      <c r="L28" s="36" t="str">
        <f t="shared" si="0"/>
        <v>167,95</v>
      </c>
      <c r="M28" s="36" t="str">
        <f t="shared" si="2"/>
        <v>90-6(23)</v>
      </c>
      <c r="N28" s="37">
        <f t="shared" si="1"/>
        <v>0</v>
      </c>
      <c r="O28" s="37">
        <f t="shared" si="1"/>
        <v>0</v>
      </c>
      <c r="P28" s="37" t="str">
        <f t="shared" si="3"/>
        <v>167,95</v>
      </c>
      <c r="Q28" s="38">
        <f t="shared" si="4"/>
        <v>2.1999999999999886</v>
      </c>
      <c r="R28" s="38" t="str">
        <f t="shared" si="5"/>
        <v>165,75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102</v>
      </c>
      <c r="G29" t="s">
        <v>103</v>
      </c>
      <c r="H29" t="s">
        <v>104</v>
      </c>
      <c r="I29" s="41"/>
      <c r="J29" s="42">
        <v>22</v>
      </c>
      <c r="K29" s="36" t="str">
        <f t="shared" si="0"/>
        <v>В23-22</v>
      </c>
      <c r="L29" s="36" t="str">
        <f t="shared" si="0"/>
        <v>168,39</v>
      </c>
      <c r="M29" s="36" t="str">
        <f t="shared" si="2"/>
        <v>90-6(23)</v>
      </c>
      <c r="N29" s="37">
        <f t="shared" si="1"/>
        <v>0</v>
      </c>
      <c r="O29" s="37">
        <f t="shared" si="1"/>
        <v>0</v>
      </c>
      <c r="P29" s="37" t="str">
        <f t="shared" si="3"/>
        <v>168,39</v>
      </c>
      <c r="Q29" s="38">
        <f t="shared" si="4"/>
        <v>2.2399999999999807</v>
      </c>
      <c r="R29" s="38" t="str">
        <f t="shared" si="5"/>
        <v>166,15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I30" s="41"/>
      <c r="J30" s="42">
        <v>23</v>
      </c>
      <c r="K30" s="36" t="str">
        <f t="shared" si="0"/>
        <v>В23-23</v>
      </c>
      <c r="L30" s="36" t="str">
        <f t="shared" si="0"/>
        <v>168,16</v>
      </c>
      <c r="M30" s="36" t="str">
        <f t="shared" si="2"/>
        <v>90-6(23)</v>
      </c>
      <c r="N30" s="37">
        <f t="shared" si="1"/>
        <v>0</v>
      </c>
      <c r="O30" s="37">
        <f t="shared" si="1"/>
        <v>0</v>
      </c>
      <c r="P30" s="37" t="str">
        <f t="shared" si="3"/>
        <v>168,16</v>
      </c>
      <c r="Q30" s="38">
        <f t="shared" si="4"/>
        <v>168.16</v>
      </c>
      <c r="R30" s="38">
        <f t="shared" si="5"/>
        <v>0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107</v>
      </c>
      <c r="G31" t="s">
        <v>108</v>
      </c>
      <c r="H31" t="s">
        <v>109</v>
      </c>
      <c r="I31" s="41"/>
      <c r="J31" s="42">
        <v>24</v>
      </c>
      <c r="K31" s="36" t="str">
        <f t="shared" si="0"/>
        <v>В23-24</v>
      </c>
      <c r="L31" s="36" t="str">
        <f t="shared" si="0"/>
        <v>167,82</v>
      </c>
      <c r="M31" s="36" t="str">
        <f t="shared" si="2"/>
        <v>90-6(23)</v>
      </c>
      <c r="N31" s="37">
        <f t="shared" si="1"/>
        <v>0</v>
      </c>
      <c r="O31" s="37">
        <f t="shared" si="1"/>
        <v>0</v>
      </c>
      <c r="P31" s="37" t="str">
        <f t="shared" si="3"/>
        <v>167,82</v>
      </c>
      <c r="Q31" s="38">
        <f t="shared" si="4"/>
        <v>1.8599999999999852</v>
      </c>
      <c r="R31" s="38" t="str">
        <f t="shared" si="5"/>
        <v>165,96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110</v>
      </c>
      <c r="G32" t="s">
        <v>111</v>
      </c>
      <c r="H32" t="s">
        <v>112</v>
      </c>
      <c r="I32" s="41"/>
      <c r="J32" s="42">
        <v>25</v>
      </c>
      <c r="K32" s="36" t="str">
        <f t="shared" si="0"/>
        <v>В23-25</v>
      </c>
      <c r="L32" s="36" t="str">
        <f t="shared" si="0"/>
        <v>167,78</v>
      </c>
      <c r="M32" s="36" t="str">
        <f t="shared" si="2"/>
        <v>90-6(23)</v>
      </c>
      <c r="N32" s="37">
        <f t="shared" si="1"/>
        <v>0</v>
      </c>
      <c r="O32" s="37">
        <f t="shared" si="1"/>
        <v>0</v>
      </c>
      <c r="P32" s="37" t="str">
        <f t="shared" si="3"/>
        <v>167,78</v>
      </c>
      <c r="Q32" s="38">
        <f t="shared" si="4"/>
        <v>1.7599999999999909</v>
      </c>
      <c r="R32" s="38" t="str">
        <f t="shared" si="5"/>
        <v>166,02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113</v>
      </c>
      <c r="G33" t="s">
        <v>114</v>
      </c>
      <c r="H33" t="s">
        <v>115</v>
      </c>
      <c r="I33" s="41"/>
      <c r="J33" s="42">
        <v>26</v>
      </c>
      <c r="K33" s="36" t="str">
        <f t="shared" si="0"/>
        <v>В23-26</v>
      </c>
      <c r="L33" s="36" t="str">
        <f t="shared" si="0"/>
        <v>163,96</v>
      </c>
      <c r="M33" s="36" t="str">
        <f t="shared" si="2"/>
        <v>90-6(23)</v>
      </c>
      <c r="N33" s="37">
        <f t="shared" si="1"/>
        <v>0</v>
      </c>
      <c r="O33" s="37">
        <f t="shared" si="1"/>
        <v>0</v>
      </c>
      <c r="P33" s="37" t="str">
        <f t="shared" si="3"/>
        <v>163,96</v>
      </c>
      <c r="Q33" s="38">
        <f t="shared" si="4"/>
        <v>1.8200000000000216</v>
      </c>
      <c r="R33" s="38" t="str">
        <f t="shared" si="5"/>
        <v>162,14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116</v>
      </c>
      <c r="G34" t="s">
        <v>117</v>
      </c>
      <c r="H34" t="s">
        <v>118</v>
      </c>
      <c r="I34" s="41"/>
      <c r="J34" s="42">
        <v>27</v>
      </c>
      <c r="K34" s="36" t="str">
        <f t="shared" si="0"/>
        <v>В23-27</v>
      </c>
      <c r="L34" s="36" t="str">
        <f t="shared" si="0"/>
        <v>163,17</v>
      </c>
      <c r="M34" s="36" t="str">
        <f t="shared" si="2"/>
        <v>90-6(23)</v>
      </c>
      <c r="N34" s="37">
        <f t="shared" si="1"/>
        <v>0</v>
      </c>
      <c r="O34" s="37">
        <f t="shared" si="1"/>
        <v>0</v>
      </c>
      <c r="P34" s="37" t="str">
        <f t="shared" si="3"/>
        <v>163,17</v>
      </c>
      <c r="Q34" s="38">
        <f t="shared" si="4"/>
        <v>2.0099999999999909</v>
      </c>
      <c r="R34" s="38" t="str">
        <f t="shared" si="5"/>
        <v>161,16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119</v>
      </c>
      <c r="G35" t="s">
        <v>120</v>
      </c>
      <c r="H35" t="s">
        <v>121</v>
      </c>
      <c r="I35" s="41"/>
      <c r="J35" s="42">
        <v>28</v>
      </c>
      <c r="K35" s="36" t="str">
        <f t="shared" si="0"/>
        <v>В23-28</v>
      </c>
      <c r="L35" s="36" t="str">
        <f t="shared" si="0"/>
        <v>163,07</v>
      </c>
      <c r="M35" s="36" t="str">
        <f t="shared" si="2"/>
        <v>90-6(23)</v>
      </c>
      <c r="N35" s="37">
        <f t="shared" si="1"/>
        <v>0</v>
      </c>
      <c r="O35" s="37">
        <f t="shared" si="1"/>
        <v>0</v>
      </c>
      <c r="P35" s="37" t="str">
        <f t="shared" si="3"/>
        <v>163,07</v>
      </c>
      <c r="Q35" s="38">
        <f t="shared" si="4"/>
        <v>2.0099999999999909</v>
      </c>
      <c r="R35" s="38" t="str">
        <f t="shared" si="5"/>
        <v>161,06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122</v>
      </c>
      <c r="G36" t="s">
        <v>123</v>
      </c>
      <c r="H36" t="s">
        <v>124</v>
      </c>
      <c r="I36" s="41"/>
      <c r="J36" s="42">
        <v>29</v>
      </c>
      <c r="K36" s="36" t="str">
        <f t="shared" si="0"/>
        <v>В23-29</v>
      </c>
      <c r="L36" s="36" t="str">
        <f t="shared" si="0"/>
        <v>162,43</v>
      </c>
      <c r="M36" s="36" t="str">
        <f t="shared" si="2"/>
        <v>90-6(23)</v>
      </c>
      <c r="N36" s="37">
        <f t="shared" si="1"/>
        <v>0</v>
      </c>
      <c r="O36" s="37">
        <f t="shared" si="1"/>
        <v>0</v>
      </c>
      <c r="P36" s="37" t="str">
        <f t="shared" si="3"/>
        <v>162,43</v>
      </c>
      <c r="Q36" s="38">
        <f t="shared" si="4"/>
        <v>1.9399999999999977</v>
      </c>
      <c r="R36" s="38" t="str">
        <f t="shared" si="5"/>
        <v>160,49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125</v>
      </c>
      <c r="G37" t="s">
        <v>126</v>
      </c>
      <c r="H37" t="s">
        <v>127</v>
      </c>
      <c r="I37" s="41"/>
      <c r="J37" s="42">
        <v>30</v>
      </c>
      <c r="K37" s="36" t="str">
        <f t="shared" si="0"/>
        <v>В23-30</v>
      </c>
      <c r="L37" s="36" t="str">
        <f t="shared" si="0"/>
        <v>163,76</v>
      </c>
      <c r="M37" s="36" t="str">
        <f t="shared" si="2"/>
        <v>90-6(23)</v>
      </c>
      <c r="N37" s="37">
        <f t="shared" si="1"/>
        <v>0</v>
      </c>
      <c r="O37" s="37">
        <f t="shared" si="1"/>
        <v>0</v>
      </c>
      <c r="P37" s="37" t="str">
        <f t="shared" si="3"/>
        <v>163,76</v>
      </c>
      <c r="Q37" s="38">
        <f t="shared" si="4"/>
        <v>1.6399999999999864</v>
      </c>
      <c r="R37" s="38" t="str">
        <f t="shared" si="5"/>
        <v>162,12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128</v>
      </c>
      <c r="G38" t="s">
        <v>129</v>
      </c>
      <c r="H38" t="s">
        <v>87</v>
      </c>
      <c r="I38" s="41"/>
      <c r="J38" s="42">
        <v>31</v>
      </c>
      <c r="K38" s="36" t="str">
        <f t="shared" si="0"/>
        <v>В23-31</v>
      </c>
      <c r="L38" s="36" t="str">
        <f t="shared" si="0"/>
        <v>163,60</v>
      </c>
      <c r="M38" s="36" t="str">
        <f t="shared" si="2"/>
        <v>90-6(23)</v>
      </c>
      <c r="N38" s="37">
        <f t="shared" si="1"/>
        <v>0</v>
      </c>
      <c r="O38" s="37">
        <f t="shared" si="1"/>
        <v>0</v>
      </c>
      <c r="P38" s="37" t="str">
        <f t="shared" si="3"/>
        <v>163,60</v>
      </c>
      <c r="Q38" s="38">
        <f t="shared" si="4"/>
        <v>1.0699999999999932</v>
      </c>
      <c r="R38" s="38" t="str">
        <f t="shared" si="5"/>
        <v>162,53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130</v>
      </c>
      <c r="G39" t="s">
        <v>131</v>
      </c>
      <c r="H39" t="s">
        <v>132</v>
      </c>
      <c r="I39" s="41"/>
      <c r="J39" s="42">
        <v>32</v>
      </c>
      <c r="K39" s="36" t="str">
        <f t="shared" si="0"/>
        <v>В23-32</v>
      </c>
      <c r="L39" s="36" t="str">
        <f t="shared" si="0"/>
        <v>164,20</v>
      </c>
      <c r="M39" s="36" t="str">
        <f t="shared" si="2"/>
        <v>90-6(23)</v>
      </c>
      <c r="N39" s="37">
        <f t="shared" si="1"/>
        <v>0</v>
      </c>
      <c r="O39" s="37">
        <f t="shared" si="1"/>
        <v>0</v>
      </c>
      <c r="P39" s="37" t="str">
        <f t="shared" si="3"/>
        <v>164,20</v>
      </c>
      <c r="Q39" s="38">
        <f t="shared" si="4"/>
        <v>1.75</v>
      </c>
      <c r="R39" s="38" t="str">
        <f t="shared" si="5"/>
        <v>162,45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133</v>
      </c>
      <c r="G40" t="s">
        <v>134</v>
      </c>
      <c r="H40" t="s">
        <v>135</v>
      </c>
      <c r="I40" s="41"/>
      <c r="J40" s="42">
        <v>33</v>
      </c>
      <c r="K40" s="36" t="str">
        <f t="shared" si="0"/>
        <v>В23-33</v>
      </c>
      <c r="L40" s="36" t="str">
        <f t="shared" si="0"/>
        <v>164,29</v>
      </c>
      <c r="M40" s="36" t="str">
        <f t="shared" si="2"/>
        <v>90-6(23)</v>
      </c>
      <c r="N40" s="37">
        <f t="shared" si="1"/>
        <v>0</v>
      </c>
      <c r="O40" s="37">
        <f t="shared" si="1"/>
        <v>0</v>
      </c>
      <c r="P40" s="37" t="str">
        <f t="shared" si="3"/>
        <v>164,29</v>
      </c>
      <c r="Q40" s="38">
        <f t="shared" si="4"/>
        <v>1.8100000000000023</v>
      </c>
      <c r="R40" s="38" t="str">
        <f t="shared" si="5"/>
        <v>162,48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В23-34</v>
      </c>
      <c r="L41" s="36" t="str">
        <f t="shared" si="0"/>
        <v>164,21</v>
      </c>
      <c r="M41" s="36" t="str">
        <f t="shared" si="2"/>
        <v>90-6(23)</v>
      </c>
      <c r="N41" s="37">
        <f t="shared" si="1"/>
        <v>0</v>
      </c>
      <c r="O41" s="37">
        <f t="shared" si="1"/>
        <v>0</v>
      </c>
      <c r="P41" s="37" t="str">
        <f t="shared" si="3"/>
        <v>164,21</v>
      </c>
      <c r="Q41" s="38">
        <f t="shared" si="4"/>
        <v>1.7199999999999989</v>
      </c>
      <c r="R41" s="38" t="str">
        <f t="shared" si="5"/>
        <v>162,49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В23-35</v>
      </c>
      <c r="L42" s="36" t="str">
        <f t="shared" si="0"/>
        <v>163,65</v>
      </c>
      <c r="M42" s="36" t="str">
        <f t="shared" si="2"/>
        <v>90-6(23)</v>
      </c>
      <c r="N42" s="37">
        <f t="shared" si="1"/>
        <v>0</v>
      </c>
      <c r="O42" s="37">
        <f t="shared" si="1"/>
        <v>0</v>
      </c>
      <c r="P42" s="37" t="str">
        <f t="shared" si="3"/>
        <v>163,65</v>
      </c>
      <c r="Q42" s="38">
        <f t="shared" si="4"/>
        <v>1.9800000000000182</v>
      </c>
      <c r="R42" s="38" t="str">
        <f t="shared" si="5"/>
        <v>161,67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142</v>
      </c>
      <c r="G43" t="s">
        <v>143</v>
      </c>
      <c r="H43" t="s">
        <v>144</v>
      </c>
      <c r="I43" s="41"/>
      <c r="J43" s="42">
        <v>36</v>
      </c>
      <c r="K43" s="36" t="str">
        <f t="shared" si="0"/>
        <v>В23-36</v>
      </c>
      <c r="L43" s="36" t="str">
        <f t="shared" si="0"/>
        <v>165,05</v>
      </c>
      <c r="M43" s="36" t="str">
        <f t="shared" si="2"/>
        <v>90-6(23)</v>
      </c>
      <c r="N43" s="37">
        <f t="shared" si="1"/>
        <v>0</v>
      </c>
      <c r="O43" s="37">
        <f t="shared" si="1"/>
        <v>0</v>
      </c>
      <c r="P43" s="37" t="str">
        <f t="shared" si="3"/>
        <v>165,05</v>
      </c>
      <c r="Q43" s="38">
        <f t="shared" si="4"/>
        <v>2.1300000000000239</v>
      </c>
      <c r="R43" s="38" t="str">
        <f t="shared" si="5"/>
        <v>162,92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145</v>
      </c>
      <c r="G44" t="s">
        <v>146</v>
      </c>
      <c r="H44" t="s">
        <v>147</v>
      </c>
      <c r="I44" s="41"/>
      <c r="J44" s="42">
        <v>37</v>
      </c>
      <c r="K44" s="36" t="str">
        <f t="shared" si="0"/>
        <v>В23-37</v>
      </c>
      <c r="L44" s="36" t="str">
        <f t="shared" si="0"/>
        <v>165,91</v>
      </c>
      <c r="M44" s="36" t="str">
        <f t="shared" si="2"/>
        <v>90-6(23)</v>
      </c>
      <c r="N44" s="37">
        <f t="shared" si="1"/>
        <v>0</v>
      </c>
      <c r="O44" s="37">
        <f t="shared" si="1"/>
        <v>0</v>
      </c>
      <c r="P44" s="37" t="str">
        <f t="shared" si="3"/>
        <v>165,91</v>
      </c>
      <c r="Q44" s="38">
        <f t="shared" si="4"/>
        <v>1.8400000000000034</v>
      </c>
      <c r="R44" s="38" t="str">
        <f t="shared" si="5"/>
        <v>164,07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148</v>
      </c>
      <c r="G45" t="s">
        <v>149</v>
      </c>
      <c r="H45" t="s">
        <v>150</v>
      </c>
      <c r="I45" s="41"/>
      <c r="J45" s="42">
        <v>38</v>
      </c>
      <c r="K45" s="36" t="str">
        <f t="shared" si="0"/>
        <v>В23-38</v>
      </c>
      <c r="L45" s="36" t="str">
        <f t="shared" si="0"/>
        <v>164,49</v>
      </c>
      <c r="M45" s="36" t="str">
        <f t="shared" si="2"/>
        <v>90-6(23)</v>
      </c>
      <c r="N45" s="37">
        <f t="shared" si="1"/>
        <v>0</v>
      </c>
      <c r="O45" s="37">
        <f t="shared" si="1"/>
        <v>0</v>
      </c>
      <c r="P45" s="37" t="str">
        <f t="shared" si="3"/>
        <v>164,49</v>
      </c>
      <c r="Q45" s="38">
        <f t="shared" si="4"/>
        <v>1.7900000000000205</v>
      </c>
      <c r="R45" s="38" t="str">
        <f t="shared" si="5"/>
        <v>162,70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151</v>
      </c>
      <c r="G46" t="s">
        <v>152</v>
      </c>
      <c r="H46" t="s">
        <v>150</v>
      </c>
      <c r="I46" s="41"/>
      <c r="J46" s="42">
        <v>39</v>
      </c>
      <c r="K46" s="36" t="str">
        <f t="shared" si="0"/>
        <v>В23-39</v>
      </c>
      <c r="L46" s="36" t="str">
        <f t="shared" si="0"/>
        <v>164,50</v>
      </c>
      <c r="M46" s="36" t="str">
        <f t="shared" si="2"/>
        <v>90-6(23)</v>
      </c>
      <c r="N46" s="37">
        <f t="shared" si="1"/>
        <v>0</v>
      </c>
      <c r="O46" s="37">
        <f t="shared" si="1"/>
        <v>0</v>
      </c>
      <c r="P46" s="37" t="str">
        <f t="shared" si="3"/>
        <v>164,50</v>
      </c>
      <c r="Q46" s="38">
        <f t="shared" si="4"/>
        <v>1.8000000000000114</v>
      </c>
      <c r="R46" s="38" t="str">
        <f t="shared" si="5"/>
        <v>162,70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153</v>
      </c>
      <c r="G47" t="s">
        <v>154</v>
      </c>
      <c r="H47" t="s">
        <v>117</v>
      </c>
      <c r="I47" s="41"/>
      <c r="J47" s="42">
        <v>40</v>
      </c>
      <c r="K47" s="36" t="str">
        <f t="shared" si="0"/>
        <v>В23-40</v>
      </c>
      <c r="L47" s="36" t="str">
        <f t="shared" si="0"/>
        <v>164,77</v>
      </c>
      <c r="M47" s="36" t="str">
        <f t="shared" si="2"/>
        <v>90-6(23)</v>
      </c>
      <c r="N47" s="37">
        <f t="shared" si="1"/>
        <v>0</v>
      </c>
      <c r="O47" s="37">
        <f t="shared" si="1"/>
        <v>0</v>
      </c>
      <c r="P47" s="37" t="str">
        <f t="shared" si="3"/>
        <v>164,77</v>
      </c>
      <c r="Q47" s="38">
        <f t="shared" si="4"/>
        <v>1.6000000000000227</v>
      </c>
      <c r="R47" s="38" t="str">
        <f t="shared" si="5"/>
        <v>163,17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155</v>
      </c>
      <c r="G48" t="s">
        <v>156</v>
      </c>
      <c r="H48" t="s">
        <v>157</v>
      </c>
      <c r="I48" s="41"/>
      <c r="J48" s="42">
        <v>41</v>
      </c>
      <c r="K48" s="36" t="str">
        <f t="shared" ref="K48:L63" si="6">F48</f>
        <v>В23-41</v>
      </c>
      <c r="L48" s="36" t="str">
        <f t="shared" si="6"/>
        <v>164,15</v>
      </c>
      <c r="M48" s="36" t="str">
        <f t="shared" si="2"/>
        <v>90-6(23)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164,15</v>
      </c>
      <c r="Q48" s="38">
        <f t="shared" si="4"/>
        <v>1.9200000000000159</v>
      </c>
      <c r="R48" s="38" t="str">
        <f t="shared" si="5"/>
        <v>162,23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158</v>
      </c>
      <c r="G49" t="s">
        <v>159</v>
      </c>
      <c r="H49" t="s">
        <v>160</v>
      </c>
      <c r="I49" s="41"/>
      <c r="J49" s="42">
        <v>42</v>
      </c>
      <c r="K49" s="36" t="str">
        <f t="shared" si="6"/>
        <v>В23-42</v>
      </c>
      <c r="L49" s="36" t="str">
        <f t="shared" si="6"/>
        <v>164,71</v>
      </c>
      <c r="M49" s="36" t="str">
        <f t="shared" si="2"/>
        <v>90-6(23)</v>
      </c>
      <c r="N49" s="37">
        <f t="shared" si="7"/>
        <v>0</v>
      </c>
      <c r="O49" s="37">
        <f t="shared" si="7"/>
        <v>0</v>
      </c>
      <c r="P49" s="37" t="str">
        <f t="shared" si="3"/>
        <v>164,71</v>
      </c>
      <c r="Q49" s="38">
        <f t="shared" si="4"/>
        <v>2.4300000000000068</v>
      </c>
      <c r="R49" s="38" t="str">
        <f t="shared" si="5"/>
        <v>162,28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161</v>
      </c>
      <c r="G50" t="s">
        <v>162</v>
      </c>
      <c r="H50" t="s">
        <v>163</v>
      </c>
      <c r="I50" s="41"/>
      <c r="J50" s="42">
        <v>43</v>
      </c>
      <c r="K50" s="36" t="str">
        <f t="shared" si="6"/>
        <v>В23-43</v>
      </c>
      <c r="L50" s="36" t="str">
        <f t="shared" si="6"/>
        <v>164,35</v>
      </c>
      <c r="M50" s="36" t="str">
        <f t="shared" si="2"/>
        <v>90-6(23)</v>
      </c>
      <c r="N50" s="37">
        <f t="shared" si="7"/>
        <v>0</v>
      </c>
      <c r="O50" s="37">
        <f t="shared" si="7"/>
        <v>0</v>
      </c>
      <c r="P50" s="37" t="str">
        <f t="shared" si="3"/>
        <v>164,35</v>
      </c>
      <c r="Q50" s="38">
        <f t="shared" si="4"/>
        <v>2.0199999999999818</v>
      </c>
      <c r="R50" s="38" t="str">
        <f t="shared" si="5"/>
        <v>162,33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164</v>
      </c>
      <c r="G51" t="s">
        <v>165</v>
      </c>
      <c r="H51" t="s">
        <v>166</v>
      </c>
      <c r="I51" s="41"/>
      <c r="J51" s="42">
        <v>44</v>
      </c>
      <c r="K51" s="36" t="str">
        <f t="shared" si="6"/>
        <v>В23-44</v>
      </c>
      <c r="L51" s="36" t="str">
        <f t="shared" si="6"/>
        <v>164,22</v>
      </c>
      <c r="M51" s="36" t="str">
        <f t="shared" si="2"/>
        <v>90-6(23)</v>
      </c>
      <c r="N51" s="37">
        <f t="shared" si="7"/>
        <v>0</v>
      </c>
      <c r="O51" s="37">
        <f t="shared" si="7"/>
        <v>0</v>
      </c>
      <c r="P51" s="37" t="str">
        <f t="shared" si="3"/>
        <v>164,22</v>
      </c>
      <c r="Q51" s="38">
        <f t="shared" si="4"/>
        <v>2.25</v>
      </c>
      <c r="R51" s="38" t="str">
        <f t="shared" si="5"/>
        <v>161,97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167</v>
      </c>
      <c r="G52" t="s">
        <v>168</v>
      </c>
      <c r="H52" t="s">
        <v>169</v>
      </c>
      <c r="I52" s="41"/>
      <c r="J52" s="42">
        <v>45</v>
      </c>
      <c r="K52" s="36" t="str">
        <f t="shared" si="6"/>
        <v>В23-45</v>
      </c>
      <c r="L52" s="36" t="str">
        <f t="shared" si="6"/>
        <v>163,68</v>
      </c>
      <c r="M52" s="36" t="str">
        <f t="shared" si="2"/>
        <v>90-6(23)</v>
      </c>
      <c r="N52" s="37">
        <f t="shared" si="7"/>
        <v>0</v>
      </c>
      <c r="O52" s="37">
        <f t="shared" si="7"/>
        <v>0</v>
      </c>
      <c r="P52" s="37" t="str">
        <f t="shared" si="3"/>
        <v>163,68</v>
      </c>
      <c r="Q52" s="38">
        <f t="shared" si="4"/>
        <v>1.6299999999999955</v>
      </c>
      <c r="R52" s="38" t="str">
        <f t="shared" si="5"/>
        <v>162,05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170</v>
      </c>
      <c r="G53" t="s">
        <v>171</v>
      </c>
      <c r="H53" t="s">
        <v>172</v>
      </c>
      <c r="I53" s="41"/>
      <c r="J53" s="42">
        <v>46</v>
      </c>
      <c r="K53" s="36" t="str">
        <f t="shared" si="6"/>
        <v>В23-46</v>
      </c>
      <c r="L53" s="36" t="str">
        <f t="shared" si="6"/>
        <v>163,04</v>
      </c>
      <c r="M53" s="36" t="str">
        <f t="shared" si="2"/>
        <v>90-6(23)</v>
      </c>
      <c r="N53" s="37">
        <f t="shared" si="7"/>
        <v>0</v>
      </c>
      <c r="O53" s="37">
        <f t="shared" si="7"/>
        <v>0</v>
      </c>
      <c r="P53" s="37" t="str">
        <f t="shared" si="3"/>
        <v>163,04</v>
      </c>
      <c r="Q53" s="38">
        <f t="shared" si="4"/>
        <v>1.9000000000000057</v>
      </c>
      <c r="R53" s="38" t="str">
        <f t="shared" si="5"/>
        <v>161,14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173</v>
      </c>
      <c r="G54" t="s">
        <v>174</v>
      </c>
      <c r="H54" t="s">
        <v>175</v>
      </c>
      <c r="I54" s="41"/>
      <c r="J54" s="42">
        <v>47</v>
      </c>
      <c r="K54" s="36" t="str">
        <f t="shared" si="6"/>
        <v>В23-47</v>
      </c>
      <c r="L54" s="36" t="str">
        <f t="shared" si="6"/>
        <v>162,73</v>
      </c>
      <c r="M54" s="36" t="str">
        <f t="shared" si="2"/>
        <v>90-6(23)</v>
      </c>
      <c r="N54" s="37">
        <f t="shared" si="7"/>
        <v>0</v>
      </c>
      <c r="O54" s="37">
        <f t="shared" si="7"/>
        <v>0</v>
      </c>
      <c r="P54" s="37" t="str">
        <f t="shared" si="3"/>
        <v>162,73</v>
      </c>
      <c r="Q54" s="38">
        <f t="shared" si="4"/>
        <v>1.5600000000000023</v>
      </c>
      <c r="R54" s="38" t="str">
        <f t="shared" si="5"/>
        <v>161,17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176</v>
      </c>
      <c r="G55" t="s">
        <v>177</v>
      </c>
      <c r="H55" t="s">
        <v>178</v>
      </c>
      <c r="I55" s="41"/>
      <c r="J55" s="42">
        <v>48</v>
      </c>
      <c r="K55" s="36" t="str">
        <f t="shared" si="6"/>
        <v>В23-48</v>
      </c>
      <c r="L55" s="36" t="str">
        <f t="shared" si="6"/>
        <v>162,59</v>
      </c>
      <c r="M55" s="36" t="str">
        <f t="shared" si="2"/>
        <v>90-6(23)</v>
      </c>
      <c r="N55" s="37">
        <f t="shared" si="7"/>
        <v>0</v>
      </c>
      <c r="O55" s="37">
        <f t="shared" si="7"/>
        <v>0</v>
      </c>
      <c r="P55" s="37" t="str">
        <f t="shared" si="3"/>
        <v>162,59</v>
      </c>
      <c r="Q55" s="38">
        <f t="shared" si="4"/>
        <v>1.8100000000000023</v>
      </c>
      <c r="R55" s="38" t="str">
        <f t="shared" si="5"/>
        <v>160,78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179</v>
      </c>
      <c r="G56" t="s">
        <v>180</v>
      </c>
      <c r="H56" t="s">
        <v>181</v>
      </c>
      <c r="I56" s="41"/>
      <c r="J56" s="42">
        <v>49</v>
      </c>
      <c r="K56" s="36" t="str">
        <f t="shared" si="6"/>
        <v>В23-49</v>
      </c>
      <c r="L56" s="36" t="str">
        <f t="shared" si="6"/>
        <v>162,38</v>
      </c>
      <c r="M56" s="36" t="str">
        <f t="shared" si="2"/>
        <v>90-6(23)</v>
      </c>
      <c r="N56" s="37">
        <f t="shared" si="7"/>
        <v>0</v>
      </c>
      <c r="O56" s="37">
        <f t="shared" si="7"/>
        <v>0</v>
      </c>
      <c r="P56" s="37" t="str">
        <f t="shared" si="3"/>
        <v>162,38</v>
      </c>
      <c r="Q56" s="38">
        <f t="shared" si="4"/>
        <v>1.2699999999999818</v>
      </c>
      <c r="R56" s="38" t="str">
        <f t="shared" si="5"/>
        <v>161,11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182</v>
      </c>
      <c r="G57" t="s">
        <v>183</v>
      </c>
      <c r="H57" t="s">
        <v>184</v>
      </c>
      <c r="I57" s="41"/>
      <c r="J57" s="42">
        <v>50</v>
      </c>
      <c r="K57" s="36" t="str">
        <f t="shared" si="6"/>
        <v>В23-50</v>
      </c>
      <c r="L57" s="36" t="str">
        <f t="shared" si="6"/>
        <v>161,49</v>
      </c>
      <c r="M57" s="36" t="str">
        <f t="shared" si="2"/>
        <v>90-6(23)</v>
      </c>
      <c r="N57" s="37">
        <f t="shared" si="7"/>
        <v>0</v>
      </c>
      <c r="O57" s="37">
        <f t="shared" si="7"/>
        <v>0</v>
      </c>
      <c r="P57" s="37" t="str">
        <f t="shared" si="3"/>
        <v>161,49</v>
      </c>
      <c r="Q57" s="38">
        <f t="shared" si="4"/>
        <v>1.4900000000000091</v>
      </c>
      <c r="R57" s="38" t="str">
        <f t="shared" si="5"/>
        <v>160,00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185</v>
      </c>
      <c r="G58" t="s">
        <v>186</v>
      </c>
      <c r="H58" t="s">
        <v>187</v>
      </c>
      <c r="I58" s="41"/>
      <c r="J58" s="42">
        <v>51</v>
      </c>
      <c r="K58" s="36" t="str">
        <f t="shared" si="6"/>
        <v>В23-51</v>
      </c>
      <c r="L58" s="36" t="str">
        <f t="shared" si="6"/>
        <v>159,57</v>
      </c>
      <c r="M58" s="36" t="str">
        <f t="shared" si="2"/>
        <v>90-6(23)</v>
      </c>
      <c r="N58" s="37">
        <f t="shared" si="7"/>
        <v>0</v>
      </c>
      <c r="O58" s="37">
        <f t="shared" si="7"/>
        <v>0</v>
      </c>
      <c r="P58" s="37" t="str">
        <f t="shared" si="3"/>
        <v>159,57</v>
      </c>
      <c r="Q58" s="38">
        <f t="shared" si="4"/>
        <v>1.9599999999999795</v>
      </c>
      <c r="R58" s="38" t="str">
        <f t="shared" si="5"/>
        <v>157,61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188</v>
      </c>
      <c r="G59" t="s">
        <v>189</v>
      </c>
      <c r="H59" t="s">
        <v>190</v>
      </c>
      <c r="I59" s="41"/>
      <c r="J59" s="42">
        <v>52</v>
      </c>
      <c r="K59" s="36" t="str">
        <f t="shared" si="6"/>
        <v>В23-52</v>
      </c>
      <c r="L59" s="36" t="str">
        <f t="shared" si="6"/>
        <v>159,22</v>
      </c>
      <c r="M59" s="36" t="str">
        <f t="shared" si="2"/>
        <v>90-6(23)</v>
      </c>
      <c r="N59" s="37">
        <f t="shared" si="7"/>
        <v>0</v>
      </c>
      <c r="O59" s="37">
        <f t="shared" si="7"/>
        <v>0</v>
      </c>
      <c r="P59" s="37" t="str">
        <f t="shared" si="3"/>
        <v>159,22</v>
      </c>
      <c r="Q59" s="38">
        <f t="shared" si="4"/>
        <v>1.960000000000008</v>
      </c>
      <c r="R59" s="38" t="str">
        <f t="shared" si="5"/>
        <v>157,26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191</v>
      </c>
      <c r="G60" t="s">
        <v>192</v>
      </c>
      <c r="H60" t="s">
        <v>193</v>
      </c>
      <c r="I60" s="41"/>
      <c r="J60" s="42">
        <v>53</v>
      </c>
      <c r="K60" s="36" t="str">
        <f t="shared" si="6"/>
        <v>В23-53</v>
      </c>
      <c r="L60" s="36" t="str">
        <f t="shared" si="6"/>
        <v>160,05</v>
      </c>
      <c r="M60" s="36" t="str">
        <f t="shared" si="2"/>
        <v>90-6(23)</v>
      </c>
      <c r="N60" s="37">
        <f t="shared" si="7"/>
        <v>0</v>
      </c>
      <c r="O60" s="37">
        <f t="shared" si="7"/>
        <v>0</v>
      </c>
      <c r="P60" s="37" t="str">
        <f t="shared" si="3"/>
        <v>160,05</v>
      </c>
      <c r="Q60" s="38">
        <f t="shared" si="4"/>
        <v>1.75</v>
      </c>
      <c r="R60" s="38" t="str">
        <f t="shared" si="5"/>
        <v>158,30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194</v>
      </c>
      <c r="G61" t="s">
        <v>195</v>
      </c>
      <c r="H61" t="s">
        <v>196</v>
      </c>
      <c r="I61" s="41"/>
      <c r="J61" s="42">
        <v>54</v>
      </c>
      <c r="K61" s="36" t="str">
        <f t="shared" si="6"/>
        <v>В23-54</v>
      </c>
      <c r="L61" s="36" t="str">
        <f t="shared" si="6"/>
        <v>157,39</v>
      </c>
      <c r="M61" s="36" t="str">
        <f t="shared" si="2"/>
        <v>90-6(23)</v>
      </c>
      <c r="N61" s="37">
        <f t="shared" si="7"/>
        <v>0</v>
      </c>
      <c r="O61" s="37">
        <f t="shared" si="7"/>
        <v>0</v>
      </c>
      <c r="P61" s="37" t="str">
        <f t="shared" si="3"/>
        <v>157,39</v>
      </c>
      <c r="Q61" s="38">
        <f t="shared" si="4"/>
        <v>1.2399999999999807</v>
      </c>
      <c r="R61" s="38" t="str">
        <f t="shared" si="5"/>
        <v>156,15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197</v>
      </c>
      <c r="G62" t="s">
        <v>198</v>
      </c>
      <c r="H62" t="s">
        <v>199</v>
      </c>
      <c r="I62" s="41"/>
      <c r="J62" s="42">
        <v>55</v>
      </c>
      <c r="K62" s="36" t="str">
        <f t="shared" si="6"/>
        <v>В23-55</v>
      </c>
      <c r="L62" s="36" t="str">
        <f t="shared" si="6"/>
        <v>157,08</v>
      </c>
      <c r="M62" s="36" t="str">
        <f t="shared" si="2"/>
        <v>90-6(23)</v>
      </c>
      <c r="N62" s="37">
        <f t="shared" si="7"/>
        <v>0</v>
      </c>
      <c r="O62" s="37">
        <f t="shared" si="7"/>
        <v>0</v>
      </c>
      <c r="P62" s="37" t="str">
        <f t="shared" si="3"/>
        <v>157,08</v>
      </c>
      <c r="Q62" s="38">
        <f t="shared" si="4"/>
        <v>1.0700000000000216</v>
      </c>
      <c r="R62" s="38" t="str">
        <f t="shared" si="5"/>
        <v>156,01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200</v>
      </c>
      <c r="G63" t="s">
        <v>201</v>
      </c>
      <c r="H63" t="s">
        <v>202</v>
      </c>
      <c r="I63" s="41"/>
      <c r="J63" s="42">
        <v>56</v>
      </c>
      <c r="K63" s="36" t="str">
        <f t="shared" si="6"/>
        <v>В23-56</v>
      </c>
      <c r="L63" s="36" t="str">
        <f t="shared" si="6"/>
        <v>157,11</v>
      </c>
      <c r="M63" s="36" t="str">
        <f t="shared" si="2"/>
        <v>90-6(23)</v>
      </c>
      <c r="N63" s="37">
        <f t="shared" si="7"/>
        <v>0</v>
      </c>
      <c r="O63" s="37">
        <f t="shared" si="7"/>
        <v>0</v>
      </c>
      <c r="P63" s="37" t="str">
        <f t="shared" si="3"/>
        <v>157,11</v>
      </c>
      <c r="Q63" s="38">
        <f t="shared" si="4"/>
        <v>1.910000000000025</v>
      </c>
      <c r="R63" s="38" t="str">
        <f t="shared" si="5"/>
        <v>155,20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203</v>
      </c>
      <c r="G64" t="s">
        <v>204</v>
      </c>
      <c r="H64" t="s">
        <v>205</v>
      </c>
      <c r="I64" s="41"/>
      <c r="J64" s="42">
        <v>57</v>
      </c>
      <c r="K64" s="36" t="str">
        <f t="shared" ref="K64:L127" si="8">F64</f>
        <v>В23-57</v>
      </c>
      <c r="L64" s="36" t="str">
        <f t="shared" si="8"/>
        <v>157,13</v>
      </c>
      <c r="M64" s="36" t="str">
        <f t="shared" si="2"/>
        <v>90-6(23)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157,13</v>
      </c>
      <c r="Q64" s="38">
        <f t="shared" si="4"/>
        <v>1.9099999999999966</v>
      </c>
      <c r="R64" s="38" t="str">
        <f t="shared" si="5"/>
        <v>155,22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206</v>
      </c>
      <c r="G65" t="s">
        <v>207</v>
      </c>
      <c r="H65" t="s">
        <v>208</v>
      </c>
      <c r="I65" s="41"/>
      <c r="J65" s="42">
        <v>58</v>
      </c>
      <c r="K65" s="36" t="str">
        <f t="shared" si="8"/>
        <v>В23-58</v>
      </c>
      <c r="L65" s="36" t="str">
        <f t="shared" si="8"/>
        <v>157,98</v>
      </c>
      <c r="M65" s="36" t="str">
        <f t="shared" si="2"/>
        <v>90-6(23)</v>
      </c>
      <c r="N65" s="37">
        <f t="shared" si="9"/>
        <v>0</v>
      </c>
      <c r="O65" s="37">
        <f t="shared" si="9"/>
        <v>0</v>
      </c>
      <c r="P65" s="37" t="str">
        <f t="shared" si="3"/>
        <v>157,98</v>
      </c>
      <c r="Q65" s="38">
        <f t="shared" si="4"/>
        <v>1.9099999999999966</v>
      </c>
      <c r="R65" s="38" t="str">
        <f t="shared" si="5"/>
        <v>156,07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209</v>
      </c>
      <c r="G66" t="s">
        <v>210</v>
      </c>
      <c r="H66" t="s">
        <v>211</v>
      </c>
      <c r="I66" s="41"/>
      <c r="J66" s="42">
        <v>59</v>
      </c>
      <c r="K66" s="36" t="str">
        <f t="shared" si="8"/>
        <v>В23-59</v>
      </c>
      <c r="L66" s="36" t="str">
        <f t="shared" si="8"/>
        <v>158,12</v>
      </c>
      <c r="M66" s="36" t="str">
        <f t="shared" si="2"/>
        <v>90-6(23)</v>
      </c>
      <c r="N66" s="37">
        <f t="shared" si="9"/>
        <v>0</v>
      </c>
      <c r="O66" s="37">
        <f t="shared" si="9"/>
        <v>0</v>
      </c>
      <c r="P66" s="37" t="str">
        <f t="shared" si="3"/>
        <v>158,12</v>
      </c>
      <c r="Q66" s="38">
        <f t="shared" si="4"/>
        <v>1.9099999999999966</v>
      </c>
      <c r="R66" s="38" t="str">
        <f t="shared" si="5"/>
        <v>156,21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212</v>
      </c>
      <c r="G67" t="s">
        <v>213</v>
      </c>
      <c r="H67" t="s">
        <v>214</v>
      </c>
      <c r="I67" s="41"/>
      <c r="J67" s="42">
        <v>60</v>
      </c>
      <c r="K67" s="36" t="str">
        <f t="shared" si="8"/>
        <v>В23-60</v>
      </c>
      <c r="L67" s="36" t="str">
        <f t="shared" si="8"/>
        <v>166,63</v>
      </c>
      <c r="M67" s="36" t="str">
        <f t="shared" si="2"/>
        <v>90-6(23)</v>
      </c>
      <c r="N67" s="37">
        <f t="shared" si="9"/>
        <v>0</v>
      </c>
      <c r="O67" s="37">
        <f t="shared" si="9"/>
        <v>0</v>
      </c>
      <c r="P67" s="37" t="str">
        <f t="shared" si="3"/>
        <v>166,63</v>
      </c>
      <c r="Q67" s="38">
        <f t="shared" si="4"/>
        <v>1.9000000000000057</v>
      </c>
      <c r="R67" s="38" t="str">
        <f t="shared" si="5"/>
        <v>164,73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215</v>
      </c>
      <c r="G68" t="s">
        <v>216</v>
      </c>
      <c r="H68" t="s">
        <v>217</v>
      </c>
      <c r="I68" s="41"/>
      <c r="J68" s="42">
        <v>61</v>
      </c>
      <c r="K68" s="36" t="str">
        <f t="shared" si="8"/>
        <v>В23-61</v>
      </c>
      <c r="L68" s="36" t="str">
        <f t="shared" si="8"/>
        <v>166,66</v>
      </c>
      <c r="M68" s="36" t="str">
        <f t="shared" si="2"/>
        <v>90-6(23)</v>
      </c>
      <c r="N68" s="37">
        <f t="shared" si="9"/>
        <v>0</v>
      </c>
      <c r="O68" s="37">
        <f t="shared" si="9"/>
        <v>0</v>
      </c>
      <c r="P68" s="37" t="str">
        <f t="shared" si="3"/>
        <v>166,66</v>
      </c>
      <c r="Q68" s="38">
        <f t="shared" si="4"/>
        <v>1.9000000000000057</v>
      </c>
      <c r="R68" s="38" t="str">
        <f t="shared" si="5"/>
        <v>164,76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218</v>
      </c>
      <c r="G69" t="s">
        <v>219</v>
      </c>
      <c r="H69" t="s">
        <v>152</v>
      </c>
      <c r="I69" s="41"/>
      <c r="J69" s="42">
        <v>62</v>
      </c>
      <c r="K69" s="36" t="str">
        <f t="shared" si="8"/>
        <v>В23-62</v>
      </c>
      <c r="L69" s="36" t="str">
        <f t="shared" si="8"/>
        <v>166,52</v>
      </c>
      <c r="M69" s="36" t="str">
        <f t="shared" si="2"/>
        <v>90-6(23)</v>
      </c>
      <c r="N69" s="37">
        <f t="shared" si="9"/>
        <v>0</v>
      </c>
      <c r="O69" s="37">
        <f t="shared" si="9"/>
        <v>0</v>
      </c>
      <c r="P69" s="37" t="str">
        <f t="shared" si="3"/>
        <v>166,52</v>
      </c>
      <c r="Q69" s="38">
        <f t="shared" si="4"/>
        <v>2.0200000000000102</v>
      </c>
      <c r="R69" s="38" t="str">
        <f t="shared" si="5"/>
        <v>164,50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220</v>
      </c>
      <c r="G70" t="s">
        <v>221</v>
      </c>
      <c r="H70" t="s">
        <v>222</v>
      </c>
      <c r="I70" s="41"/>
      <c r="J70" s="42">
        <v>63</v>
      </c>
      <c r="K70" s="36" t="str">
        <f t="shared" si="8"/>
        <v>В23-63</v>
      </c>
      <c r="L70" s="36" t="str">
        <f t="shared" si="8"/>
        <v>166,32</v>
      </c>
      <c r="M70" s="36" t="str">
        <f t="shared" si="2"/>
        <v>90-6(23)</v>
      </c>
      <c r="N70" s="37">
        <f t="shared" si="9"/>
        <v>0</v>
      </c>
      <c r="O70" s="37">
        <f t="shared" si="9"/>
        <v>0</v>
      </c>
      <c r="P70" s="37" t="str">
        <f t="shared" si="3"/>
        <v>166,32</v>
      </c>
      <c r="Q70" s="38">
        <f t="shared" si="4"/>
        <v>2.1800000000000068</v>
      </c>
      <c r="R70" s="38" t="str">
        <f t="shared" si="5"/>
        <v>164,14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223</v>
      </c>
      <c r="G71" t="s">
        <v>224</v>
      </c>
      <c r="H71" t="s">
        <v>225</v>
      </c>
      <c r="I71" s="41"/>
      <c r="J71" s="42">
        <v>64</v>
      </c>
      <c r="K71" s="36" t="str">
        <f t="shared" si="8"/>
        <v>В23-64</v>
      </c>
      <c r="L71" s="36" t="str">
        <f t="shared" si="8"/>
        <v>169,72</v>
      </c>
      <c r="M71" s="36" t="str">
        <f t="shared" si="2"/>
        <v>90-6(23)</v>
      </c>
      <c r="N71" s="37">
        <f t="shared" si="9"/>
        <v>0</v>
      </c>
      <c r="O71" s="37">
        <f t="shared" si="9"/>
        <v>0</v>
      </c>
      <c r="P71" s="37" t="str">
        <f t="shared" si="3"/>
        <v>169,72</v>
      </c>
      <c r="Q71" s="38">
        <f t="shared" si="4"/>
        <v>2.0200000000000102</v>
      </c>
      <c r="R71" s="38" t="str">
        <f t="shared" si="5"/>
        <v>167,70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226</v>
      </c>
      <c r="G72" t="s">
        <v>227</v>
      </c>
      <c r="H72" t="s">
        <v>165</v>
      </c>
      <c r="I72" s="41"/>
      <c r="J72" s="42">
        <v>65</v>
      </c>
      <c r="K72" s="36" t="str">
        <f t="shared" si="8"/>
        <v>В23-65</v>
      </c>
      <c r="L72" s="36" t="str">
        <f t="shared" si="8"/>
        <v>166,42</v>
      </c>
      <c r="M72" s="36" t="str">
        <f t="shared" si="2"/>
        <v>90-6(23)</v>
      </c>
      <c r="N72" s="37">
        <f t="shared" si="9"/>
        <v>0</v>
      </c>
      <c r="O72" s="37">
        <f t="shared" si="9"/>
        <v>0</v>
      </c>
      <c r="P72" s="37" t="str">
        <f t="shared" si="3"/>
        <v>166,42</v>
      </c>
      <c r="Q72" s="38">
        <f t="shared" si="4"/>
        <v>2.1999999999999886</v>
      </c>
      <c r="R72" s="38" t="str">
        <f t="shared" si="5"/>
        <v>164,22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228</v>
      </c>
      <c r="G73" t="s">
        <v>229</v>
      </c>
      <c r="H73" t="s">
        <v>86</v>
      </c>
      <c r="I73" s="41"/>
      <c r="J73" s="42">
        <v>66</v>
      </c>
      <c r="K73" s="36" t="str">
        <f t="shared" si="8"/>
        <v>В23-66</v>
      </c>
      <c r="L73" s="36" t="str">
        <f t="shared" si="8"/>
        <v>166,29</v>
      </c>
      <c r="M73" s="36" t="str">
        <f t="shared" ref="M73:M136" si="10">$L$2</f>
        <v>90-6(23)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166,29</v>
      </c>
      <c r="Q73" s="38">
        <f t="shared" ref="Q73:Q136" si="12">P73-R73</f>
        <v>2.0099999999999909</v>
      </c>
      <c r="R73" s="38" t="str">
        <f t="shared" ref="R73:R136" si="13">H73</f>
        <v>164,28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230</v>
      </c>
      <c r="G74" t="s">
        <v>231</v>
      </c>
      <c r="H74" t="s">
        <v>222</v>
      </c>
      <c r="I74" s="41"/>
      <c r="J74" s="42">
        <v>67</v>
      </c>
      <c r="K74" s="36" t="str">
        <f t="shared" si="8"/>
        <v>В23-67</v>
      </c>
      <c r="L74" s="36" t="str">
        <f t="shared" si="8"/>
        <v>166,53</v>
      </c>
      <c r="M74" s="36" t="str">
        <f t="shared" si="10"/>
        <v>90-6(23)</v>
      </c>
      <c r="N74" s="37">
        <f t="shared" si="9"/>
        <v>0</v>
      </c>
      <c r="O74" s="37">
        <f t="shared" si="9"/>
        <v>0</v>
      </c>
      <c r="P74" s="37" t="str">
        <f t="shared" si="11"/>
        <v>166,53</v>
      </c>
      <c r="Q74" s="38">
        <f t="shared" si="12"/>
        <v>2.3900000000000148</v>
      </c>
      <c r="R74" s="38" t="str">
        <f t="shared" si="13"/>
        <v>164,14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232</v>
      </c>
      <c r="G75" t="s">
        <v>233</v>
      </c>
      <c r="H75" t="s">
        <v>234</v>
      </c>
      <c r="I75" s="41"/>
      <c r="J75" s="42">
        <v>68</v>
      </c>
      <c r="K75" s="36" t="str">
        <f t="shared" si="8"/>
        <v>В23-68</v>
      </c>
      <c r="L75" s="36" t="str">
        <f t="shared" si="8"/>
        <v>165,12</v>
      </c>
      <c r="M75" s="36" t="str">
        <f t="shared" si="10"/>
        <v>90-6(23)</v>
      </c>
      <c r="N75" s="37">
        <f t="shared" si="9"/>
        <v>0</v>
      </c>
      <c r="O75" s="37">
        <f t="shared" si="9"/>
        <v>0</v>
      </c>
      <c r="P75" s="37" t="str">
        <f t="shared" si="11"/>
        <v>165,12</v>
      </c>
      <c r="Q75" s="38">
        <f t="shared" si="12"/>
        <v>2.0200000000000102</v>
      </c>
      <c r="R75" s="38" t="str">
        <f t="shared" si="13"/>
        <v>163,10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235</v>
      </c>
      <c r="G76" t="s">
        <v>236</v>
      </c>
      <c r="H76" t="s">
        <v>234</v>
      </c>
      <c r="I76" s="41"/>
      <c r="J76" s="42">
        <v>69</v>
      </c>
      <c r="K76" s="36" t="str">
        <f t="shared" si="8"/>
        <v>В23-69</v>
      </c>
      <c r="L76" s="36" t="str">
        <f t="shared" si="8"/>
        <v>165,11</v>
      </c>
      <c r="M76" s="36" t="str">
        <f t="shared" si="10"/>
        <v>90-6(23)</v>
      </c>
      <c r="N76" s="37">
        <f t="shared" si="9"/>
        <v>0</v>
      </c>
      <c r="O76" s="37">
        <f t="shared" si="9"/>
        <v>0</v>
      </c>
      <c r="P76" s="37" t="str">
        <f t="shared" si="11"/>
        <v>165,11</v>
      </c>
      <c r="Q76" s="38">
        <f t="shared" si="12"/>
        <v>2.0100000000000193</v>
      </c>
      <c r="R76" s="38" t="str">
        <f t="shared" si="13"/>
        <v>163,10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237</v>
      </c>
      <c r="G77" t="s">
        <v>238</v>
      </c>
      <c r="H77" t="s">
        <v>239</v>
      </c>
      <c r="I77" s="41"/>
      <c r="J77" s="42">
        <v>70</v>
      </c>
      <c r="K77" s="36" t="str">
        <f t="shared" si="8"/>
        <v>В23-70</v>
      </c>
      <c r="L77" s="36" t="str">
        <f t="shared" si="8"/>
        <v>165,90</v>
      </c>
      <c r="M77" s="36" t="str">
        <f t="shared" si="10"/>
        <v>90-6(23)</v>
      </c>
      <c r="N77" s="37">
        <f t="shared" si="9"/>
        <v>0</v>
      </c>
      <c r="O77" s="37">
        <f t="shared" si="9"/>
        <v>0</v>
      </c>
      <c r="P77" s="37" t="str">
        <f t="shared" si="11"/>
        <v>165,90</v>
      </c>
      <c r="Q77" s="38">
        <f t="shared" si="12"/>
        <v>1.9500000000000171</v>
      </c>
      <c r="R77" s="38" t="str">
        <f t="shared" si="13"/>
        <v>163,95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240</v>
      </c>
      <c r="G78" t="s">
        <v>241</v>
      </c>
      <c r="H78" t="s">
        <v>242</v>
      </c>
      <c r="I78" s="41"/>
      <c r="J78" s="42">
        <v>71</v>
      </c>
      <c r="K78" s="36" t="str">
        <f t="shared" si="8"/>
        <v>В23-71</v>
      </c>
      <c r="L78" s="36" t="str">
        <f t="shared" si="8"/>
        <v>165,50</v>
      </c>
      <c r="M78" s="36" t="str">
        <f t="shared" si="10"/>
        <v>90-6(23)</v>
      </c>
      <c r="N78" s="37">
        <f t="shared" si="9"/>
        <v>0</v>
      </c>
      <c r="O78" s="37">
        <f t="shared" si="9"/>
        <v>0</v>
      </c>
      <c r="P78" s="37" t="str">
        <f t="shared" si="11"/>
        <v>165,50</v>
      </c>
      <c r="Q78" s="38">
        <f t="shared" si="12"/>
        <v>1.4699999999999989</v>
      </c>
      <c r="R78" s="38" t="str">
        <f t="shared" si="13"/>
        <v>164,03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243</v>
      </c>
      <c r="G79" t="s">
        <v>244</v>
      </c>
      <c r="H79" t="s">
        <v>239</v>
      </c>
      <c r="I79" s="41"/>
      <c r="J79" s="42">
        <v>72</v>
      </c>
      <c r="K79" s="36" t="str">
        <f t="shared" si="8"/>
        <v>В23-72</v>
      </c>
      <c r="L79" s="36" t="str">
        <f t="shared" si="8"/>
        <v>165,85</v>
      </c>
      <c r="M79" s="36" t="str">
        <f t="shared" si="10"/>
        <v>90-6(23)</v>
      </c>
      <c r="N79" s="37">
        <f t="shared" si="9"/>
        <v>0</v>
      </c>
      <c r="O79" s="37">
        <f t="shared" si="9"/>
        <v>0</v>
      </c>
      <c r="P79" s="37" t="str">
        <f t="shared" si="11"/>
        <v>165,85</v>
      </c>
      <c r="Q79" s="38">
        <f t="shared" si="12"/>
        <v>1.9000000000000057</v>
      </c>
      <c r="R79" s="38" t="str">
        <f t="shared" si="13"/>
        <v>163,95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245</v>
      </c>
      <c r="G80" t="s">
        <v>246</v>
      </c>
      <c r="H80" t="s">
        <v>247</v>
      </c>
      <c r="I80" s="41"/>
      <c r="J80" s="42">
        <v>73</v>
      </c>
      <c r="K80" s="36" t="str">
        <f t="shared" si="8"/>
        <v>В23-73</v>
      </c>
      <c r="L80" s="36" t="str">
        <f t="shared" si="8"/>
        <v>167,53</v>
      </c>
      <c r="M80" s="36" t="str">
        <f t="shared" si="10"/>
        <v>90-6(23)</v>
      </c>
      <c r="N80" s="37">
        <f t="shared" si="9"/>
        <v>0</v>
      </c>
      <c r="O80" s="37">
        <f t="shared" si="9"/>
        <v>0</v>
      </c>
      <c r="P80" s="37" t="str">
        <f t="shared" si="11"/>
        <v>167,53</v>
      </c>
      <c r="Q80" s="38">
        <f t="shared" si="12"/>
        <v>2.0500000000000114</v>
      </c>
      <c r="R80" s="38" t="str">
        <f t="shared" si="13"/>
        <v>165,48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248</v>
      </c>
      <c r="G81" t="s">
        <v>249</v>
      </c>
      <c r="H81" t="s">
        <v>250</v>
      </c>
      <c r="I81" s="41"/>
      <c r="J81" s="42">
        <v>74</v>
      </c>
      <c r="K81" s="36" t="str">
        <f t="shared" si="8"/>
        <v>В23-74</v>
      </c>
      <c r="L81" s="36" t="str">
        <f t="shared" si="8"/>
        <v>166,30</v>
      </c>
      <c r="M81" s="36" t="str">
        <f t="shared" si="10"/>
        <v>90-6(23)</v>
      </c>
      <c r="N81" s="37">
        <f t="shared" si="9"/>
        <v>0</v>
      </c>
      <c r="O81" s="37">
        <f t="shared" si="9"/>
        <v>0</v>
      </c>
      <c r="P81" s="37" t="str">
        <f t="shared" si="11"/>
        <v>166,30</v>
      </c>
      <c r="Q81" s="38">
        <f t="shared" si="12"/>
        <v>2.3300000000000125</v>
      </c>
      <c r="R81" s="38" t="str">
        <f t="shared" si="13"/>
        <v>163,97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251</v>
      </c>
      <c r="G82" t="s">
        <v>106</v>
      </c>
      <c r="H82" t="s">
        <v>252</v>
      </c>
      <c r="I82" s="41"/>
      <c r="J82" s="42">
        <v>75</v>
      </c>
      <c r="K82" s="36" t="str">
        <f t="shared" si="8"/>
        <v>В23-75</v>
      </c>
      <c r="L82" s="36" t="str">
        <f t="shared" si="8"/>
        <v>168,16</v>
      </c>
      <c r="M82" s="36" t="str">
        <f t="shared" si="10"/>
        <v>90-6(23)</v>
      </c>
      <c r="N82" s="37">
        <f t="shared" si="9"/>
        <v>0</v>
      </c>
      <c r="O82" s="37">
        <f t="shared" si="9"/>
        <v>0</v>
      </c>
      <c r="P82" s="37" t="str">
        <f t="shared" si="11"/>
        <v>168,16</v>
      </c>
      <c r="Q82" s="38">
        <f t="shared" si="12"/>
        <v>1.8199999999999932</v>
      </c>
      <c r="R82" s="38" t="str">
        <f t="shared" si="13"/>
        <v>166,34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253</v>
      </c>
      <c r="G83" t="s">
        <v>254</v>
      </c>
      <c r="H83" t="s">
        <v>249</v>
      </c>
      <c r="I83" s="41"/>
      <c r="J83" s="42">
        <v>76</v>
      </c>
      <c r="K83" s="36" t="str">
        <f t="shared" si="8"/>
        <v>В23-76</v>
      </c>
      <c r="L83" s="36" t="str">
        <f t="shared" si="8"/>
        <v>168,31</v>
      </c>
      <c r="M83" s="36" t="str">
        <f t="shared" si="10"/>
        <v>90-6(23)</v>
      </c>
      <c r="N83" s="37">
        <f t="shared" si="9"/>
        <v>0</v>
      </c>
      <c r="O83" s="37">
        <f t="shared" si="9"/>
        <v>0</v>
      </c>
      <c r="P83" s="37" t="str">
        <f t="shared" si="11"/>
        <v>168,31</v>
      </c>
      <c r="Q83" s="38">
        <f t="shared" si="12"/>
        <v>2.0099999999999909</v>
      </c>
      <c r="R83" s="38" t="str">
        <f t="shared" si="13"/>
        <v>166,30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255</v>
      </c>
      <c r="G84" t="s">
        <v>256</v>
      </c>
      <c r="H84" t="s">
        <v>257</v>
      </c>
      <c r="I84" s="41"/>
      <c r="J84" s="42">
        <v>77</v>
      </c>
      <c r="K84" s="36" t="str">
        <f t="shared" si="8"/>
        <v>В23-77</v>
      </c>
      <c r="L84" s="36" t="str">
        <f t="shared" si="8"/>
        <v>168,41</v>
      </c>
      <c r="M84" s="36" t="str">
        <f t="shared" si="10"/>
        <v>90-6(23)</v>
      </c>
      <c r="N84" s="37">
        <f t="shared" si="9"/>
        <v>0</v>
      </c>
      <c r="O84" s="37">
        <f t="shared" si="9"/>
        <v>0</v>
      </c>
      <c r="P84" s="37" t="str">
        <f t="shared" si="11"/>
        <v>168,41</v>
      </c>
      <c r="Q84" s="38">
        <f t="shared" si="12"/>
        <v>2.710000000000008</v>
      </c>
      <c r="R84" s="38" t="str">
        <f t="shared" si="13"/>
        <v>165,70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258</v>
      </c>
      <c r="G85" t="s">
        <v>259</v>
      </c>
      <c r="H85" t="s">
        <v>260</v>
      </c>
      <c r="I85" s="41"/>
      <c r="J85" s="42">
        <v>78</v>
      </c>
      <c r="K85" s="36" t="str">
        <f t="shared" si="8"/>
        <v>В23-78</v>
      </c>
      <c r="L85" s="36" t="str">
        <f t="shared" si="8"/>
        <v>171,94</v>
      </c>
      <c r="M85" s="36" t="str">
        <f t="shared" si="10"/>
        <v>90-6(23)</v>
      </c>
      <c r="N85" s="37">
        <f t="shared" si="9"/>
        <v>0</v>
      </c>
      <c r="O85" s="37">
        <f t="shared" si="9"/>
        <v>0</v>
      </c>
      <c r="P85" s="37" t="str">
        <f t="shared" si="11"/>
        <v>171,94</v>
      </c>
      <c r="Q85" s="38">
        <f t="shared" si="12"/>
        <v>1.25</v>
      </c>
      <c r="R85" s="38" t="str">
        <f t="shared" si="13"/>
        <v>170,69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261</v>
      </c>
      <c r="G86" t="s">
        <v>262</v>
      </c>
      <c r="H86" t="s">
        <v>263</v>
      </c>
      <c r="I86" s="41"/>
      <c r="J86" s="42">
        <v>79</v>
      </c>
      <c r="K86" s="36" t="str">
        <f t="shared" si="8"/>
        <v>В23-79</v>
      </c>
      <c r="L86" s="36" t="str">
        <f t="shared" si="8"/>
        <v>172,09</v>
      </c>
      <c r="M86" s="36" t="str">
        <f t="shared" si="10"/>
        <v>90-6(23)</v>
      </c>
      <c r="N86" s="37">
        <f t="shared" si="9"/>
        <v>0</v>
      </c>
      <c r="O86" s="37">
        <f t="shared" si="9"/>
        <v>0</v>
      </c>
      <c r="P86" s="37" t="str">
        <f t="shared" si="11"/>
        <v>172,09</v>
      </c>
      <c r="Q86" s="38">
        <f t="shared" si="12"/>
        <v>1.9500000000000171</v>
      </c>
      <c r="R86" s="38" t="str">
        <f t="shared" si="13"/>
        <v>170,14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264</v>
      </c>
      <c r="G87" t="s">
        <v>265</v>
      </c>
      <c r="H87" t="s">
        <v>266</v>
      </c>
      <c r="I87" s="41"/>
      <c r="J87" s="42">
        <v>80</v>
      </c>
      <c r="K87" s="36" t="str">
        <f t="shared" si="8"/>
        <v>В23-80</v>
      </c>
      <c r="L87" s="36" t="str">
        <f t="shared" si="8"/>
        <v>172,07</v>
      </c>
      <c r="M87" s="36" t="str">
        <f t="shared" si="10"/>
        <v>90-6(23)</v>
      </c>
      <c r="N87" s="37">
        <f t="shared" si="9"/>
        <v>0</v>
      </c>
      <c r="O87" s="37">
        <f t="shared" si="9"/>
        <v>0</v>
      </c>
      <c r="P87" s="37" t="str">
        <f t="shared" si="11"/>
        <v>172,07</v>
      </c>
      <c r="Q87" s="38">
        <f t="shared" si="12"/>
        <v>2.0699999999999932</v>
      </c>
      <c r="R87" s="38" t="str">
        <f t="shared" si="13"/>
        <v>170,00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267</v>
      </c>
      <c r="G88" t="s">
        <v>268</v>
      </c>
      <c r="H88" t="s">
        <v>269</v>
      </c>
      <c r="I88" s="41"/>
      <c r="J88" s="42">
        <v>81</v>
      </c>
      <c r="K88" s="36" t="str">
        <f t="shared" si="8"/>
        <v>В23-81</v>
      </c>
      <c r="L88" s="36" t="str">
        <f t="shared" si="8"/>
        <v>171,96</v>
      </c>
      <c r="M88" s="36" t="str">
        <f t="shared" si="10"/>
        <v>90-6(23)</v>
      </c>
      <c r="N88" s="37">
        <f t="shared" si="9"/>
        <v>0</v>
      </c>
      <c r="O88" s="37">
        <f t="shared" si="9"/>
        <v>0</v>
      </c>
      <c r="P88" s="37" t="str">
        <f t="shared" si="11"/>
        <v>171,96</v>
      </c>
      <c r="Q88" s="38">
        <f t="shared" si="12"/>
        <v>1.9099999999999966</v>
      </c>
      <c r="R88" s="38" t="str">
        <f t="shared" si="13"/>
        <v>170,05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270</v>
      </c>
      <c r="G89" t="s">
        <v>271</v>
      </c>
      <c r="H89" t="s">
        <v>272</v>
      </c>
      <c r="I89" s="41"/>
      <c r="J89" s="42">
        <v>82</v>
      </c>
      <c r="K89" s="36" t="str">
        <f t="shared" si="8"/>
        <v>В23-82</v>
      </c>
      <c r="L89" s="36" t="str">
        <f t="shared" si="8"/>
        <v>171,17</v>
      </c>
      <c r="M89" s="36" t="str">
        <f t="shared" si="10"/>
        <v>90-6(23)</v>
      </c>
      <c r="N89" s="37">
        <f t="shared" si="9"/>
        <v>0</v>
      </c>
      <c r="O89" s="37">
        <f t="shared" si="9"/>
        <v>0</v>
      </c>
      <c r="P89" s="37" t="str">
        <f t="shared" si="11"/>
        <v>171,17</v>
      </c>
      <c r="Q89" s="38">
        <f t="shared" si="12"/>
        <v>1.4799999999999898</v>
      </c>
      <c r="R89" s="38" t="str">
        <f t="shared" si="13"/>
        <v>169,69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273</v>
      </c>
      <c r="G90" t="s">
        <v>274</v>
      </c>
      <c r="H90" t="s">
        <v>275</v>
      </c>
      <c r="I90" s="41"/>
      <c r="J90" s="42">
        <v>83</v>
      </c>
      <c r="K90" s="36" t="str">
        <f t="shared" si="8"/>
        <v>В23-83</v>
      </c>
      <c r="L90" s="36" t="str">
        <f t="shared" si="8"/>
        <v>171,10</v>
      </c>
      <c r="M90" s="36" t="str">
        <f t="shared" si="10"/>
        <v>90-6(23)</v>
      </c>
      <c r="N90" s="37">
        <f t="shared" si="9"/>
        <v>0</v>
      </c>
      <c r="O90" s="37">
        <f t="shared" si="9"/>
        <v>0</v>
      </c>
      <c r="P90" s="37" t="str">
        <f t="shared" si="11"/>
        <v>171,10</v>
      </c>
      <c r="Q90" s="38">
        <f t="shared" si="12"/>
        <v>1.3599999999999852</v>
      </c>
      <c r="R90" s="38" t="str">
        <f t="shared" si="13"/>
        <v>169,74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276</v>
      </c>
      <c r="G91" t="s">
        <v>277</v>
      </c>
      <c r="H91" t="s">
        <v>104</v>
      </c>
      <c r="I91" s="41"/>
      <c r="J91" s="42">
        <v>84</v>
      </c>
      <c r="K91" s="36" t="str">
        <f t="shared" si="8"/>
        <v>В23-84</v>
      </c>
      <c r="L91" s="36" t="str">
        <f t="shared" si="8"/>
        <v>168,17</v>
      </c>
      <c r="M91" s="36" t="str">
        <f t="shared" si="10"/>
        <v>90-6(23)</v>
      </c>
      <c r="N91" s="37">
        <f t="shared" si="9"/>
        <v>0</v>
      </c>
      <c r="O91" s="37">
        <f t="shared" si="9"/>
        <v>0</v>
      </c>
      <c r="P91" s="37" t="str">
        <f t="shared" si="11"/>
        <v>168,17</v>
      </c>
      <c r="Q91" s="38">
        <f t="shared" si="12"/>
        <v>2.0199999999999818</v>
      </c>
      <c r="R91" s="38" t="str">
        <f t="shared" si="13"/>
        <v>166,15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278</v>
      </c>
      <c r="G92" t="s">
        <v>279</v>
      </c>
      <c r="H92" t="s">
        <v>280</v>
      </c>
      <c r="I92" s="41"/>
      <c r="J92" s="42">
        <v>85</v>
      </c>
      <c r="K92" s="36" t="str">
        <f t="shared" si="8"/>
        <v>В23-85</v>
      </c>
      <c r="L92" s="36" t="str">
        <f t="shared" si="8"/>
        <v>168,15</v>
      </c>
      <c r="M92" s="36" t="str">
        <f t="shared" si="10"/>
        <v>90-6(23)</v>
      </c>
      <c r="N92" s="37">
        <f t="shared" si="9"/>
        <v>0</v>
      </c>
      <c r="O92" s="37">
        <f t="shared" si="9"/>
        <v>0</v>
      </c>
      <c r="P92" s="37" t="str">
        <f t="shared" si="11"/>
        <v>168,15</v>
      </c>
      <c r="Q92" s="38">
        <f t="shared" si="12"/>
        <v>1.9900000000000091</v>
      </c>
      <c r="R92" s="38" t="str">
        <f t="shared" si="13"/>
        <v>166,16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281</v>
      </c>
      <c r="G93" t="s">
        <v>282</v>
      </c>
      <c r="H93" t="s">
        <v>283</v>
      </c>
      <c r="I93" s="41"/>
      <c r="J93" s="42">
        <v>86</v>
      </c>
      <c r="K93" s="36" t="str">
        <f t="shared" si="8"/>
        <v>В23-86</v>
      </c>
      <c r="L93" s="36" t="str">
        <f t="shared" si="8"/>
        <v>169,97</v>
      </c>
      <c r="M93" s="36" t="str">
        <f t="shared" si="10"/>
        <v>90-6(23)</v>
      </c>
      <c r="N93" s="37">
        <f t="shared" si="9"/>
        <v>0</v>
      </c>
      <c r="O93" s="37">
        <f t="shared" si="9"/>
        <v>0</v>
      </c>
      <c r="P93" s="37" t="str">
        <f t="shared" si="11"/>
        <v>169,97</v>
      </c>
      <c r="Q93" s="38">
        <f t="shared" si="12"/>
        <v>0.91999999999998749</v>
      </c>
      <c r="R93" s="38" t="str">
        <f t="shared" si="13"/>
        <v>169,05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284</v>
      </c>
      <c r="G94" t="s">
        <v>285</v>
      </c>
      <c r="H94" t="s">
        <v>286</v>
      </c>
      <c r="I94" s="41"/>
      <c r="J94" s="42">
        <v>87</v>
      </c>
      <c r="K94" s="36" t="str">
        <f t="shared" si="8"/>
        <v>В23-87</v>
      </c>
      <c r="L94" s="36" t="str">
        <f t="shared" si="8"/>
        <v>171,02</v>
      </c>
      <c r="M94" s="36" t="str">
        <f t="shared" si="10"/>
        <v>90-6(23)</v>
      </c>
      <c r="N94" s="37">
        <f t="shared" si="9"/>
        <v>0</v>
      </c>
      <c r="O94" s="37">
        <f t="shared" si="9"/>
        <v>0</v>
      </c>
      <c r="P94" s="37" t="str">
        <f t="shared" si="11"/>
        <v>171,02</v>
      </c>
      <c r="Q94" s="38">
        <f t="shared" si="12"/>
        <v>1.7400000000000091</v>
      </c>
      <c r="R94" s="38" t="str">
        <f t="shared" si="13"/>
        <v>169,28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287</v>
      </c>
      <c r="G95" t="s">
        <v>288</v>
      </c>
      <c r="H95" t="s">
        <v>289</v>
      </c>
      <c r="I95" s="41"/>
      <c r="J95" s="42">
        <v>88</v>
      </c>
      <c r="K95" s="36" t="str">
        <f t="shared" si="8"/>
        <v>В23-88</v>
      </c>
      <c r="L95" s="36" t="str">
        <f t="shared" si="8"/>
        <v>170,27</v>
      </c>
      <c r="M95" s="36" t="str">
        <f t="shared" si="10"/>
        <v>90-6(23)</v>
      </c>
      <c r="N95" s="37">
        <f t="shared" si="9"/>
        <v>0</v>
      </c>
      <c r="O95" s="37">
        <f t="shared" si="9"/>
        <v>0</v>
      </c>
      <c r="P95" s="37" t="str">
        <f t="shared" si="11"/>
        <v>170,27</v>
      </c>
      <c r="Q95" s="38">
        <f t="shared" si="12"/>
        <v>1.9200000000000159</v>
      </c>
      <c r="R95" s="38" t="str">
        <f t="shared" si="13"/>
        <v>168,35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290</v>
      </c>
      <c r="G96" t="s">
        <v>291</v>
      </c>
      <c r="H96" t="s">
        <v>292</v>
      </c>
      <c r="I96" s="41"/>
      <c r="J96" s="42">
        <v>89</v>
      </c>
      <c r="K96" s="36" t="str">
        <f t="shared" si="8"/>
        <v>В23-89</v>
      </c>
      <c r="L96" s="36" t="str">
        <f t="shared" si="8"/>
        <v>170,95</v>
      </c>
      <c r="M96" s="36" t="str">
        <f t="shared" si="10"/>
        <v>90-6(23)</v>
      </c>
      <c r="N96" s="37">
        <f t="shared" si="9"/>
        <v>0</v>
      </c>
      <c r="O96" s="37">
        <f t="shared" si="9"/>
        <v>0</v>
      </c>
      <c r="P96" s="37" t="str">
        <f t="shared" si="11"/>
        <v>170,95</v>
      </c>
      <c r="Q96" s="38">
        <f t="shared" si="12"/>
        <v>1.8699999999999761</v>
      </c>
      <c r="R96" s="38" t="str">
        <f t="shared" si="13"/>
        <v>169,08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293</v>
      </c>
      <c r="G97" t="s">
        <v>291</v>
      </c>
      <c r="H97" t="s">
        <v>294</v>
      </c>
      <c r="I97" s="41"/>
      <c r="J97" s="42">
        <v>90</v>
      </c>
      <c r="K97" s="36" t="str">
        <f t="shared" si="8"/>
        <v>В23-90</v>
      </c>
      <c r="L97" s="36" t="str">
        <f t="shared" si="8"/>
        <v>170,95</v>
      </c>
      <c r="M97" s="36" t="str">
        <f t="shared" si="10"/>
        <v>90-6(23)</v>
      </c>
      <c r="N97" s="37">
        <f t="shared" si="9"/>
        <v>0</v>
      </c>
      <c r="O97" s="37">
        <f t="shared" si="9"/>
        <v>0</v>
      </c>
      <c r="P97" s="37" t="str">
        <f t="shared" si="11"/>
        <v>170,95</v>
      </c>
      <c r="Q97" s="38">
        <f t="shared" si="12"/>
        <v>1.75</v>
      </c>
      <c r="R97" s="38" t="str">
        <f t="shared" si="13"/>
        <v>169,20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295</v>
      </c>
      <c r="G98" t="s">
        <v>296</v>
      </c>
      <c r="H98" t="s">
        <v>297</v>
      </c>
      <c r="I98" s="41"/>
      <c r="J98" s="42">
        <v>91</v>
      </c>
      <c r="K98" s="36" t="str">
        <f t="shared" si="8"/>
        <v>В23-91</v>
      </c>
      <c r="L98" s="36" t="str">
        <f t="shared" si="8"/>
        <v>170,94</v>
      </c>
      <c r="M98" s="36" t="str">
        <f t="shared" si="10"/>
        <v>90-6(23)</v>
      </c>
      <c r="N98" s="37">
        <f t="shared" si="9"/>
        <v>0</v>
      </c>
      <c r="O98" s="37">
        <f t="shared" si="9"/>
        <v>0</v>
      </c>
      <c r="P98" s="37" t="str">
        <f t="shared" si="11"/>
        <v>170,94</v>
      </c>
      <c r="Q98" s="38">
        <f t="shared" si="12"/>
        <v>1.7700000000000102</v>
      </c>
      <c r="R98" s="38" t="str">
        <f t="shared" si="13"/>
        <v>169,17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298</v>
      </c>
      <c r="G99" t="s">
        <v>299</v>
      </c>
      <c r="H99" s="45">
        <v>169.32</v>
      </c>
      <c r="I99" s="41"/>
      <c r="J99" s="42">
        <v>92</v>
      </c>
      <c r="K99" s="36" t="str">
        <f t="shared" si="8"/>
        <v>В23-92</v>
      </c>
      <c r="L99" s="36" t="str">
        <f t="shared" si="8"/>
        <v>170,85</v>
      </c>
      <c r="M99" s="36" t="str">
        <f t="shared" si="10"/>
        <v>90-6(23)</v>
      </c>
      <c r="N99" s="37">
        <f t="shared" si="9"/>
        <v>0</v>
      </c>
      <c r="O99" s="37">
        <f t="shared" si="9"/>
        <v>0</v>
      </c>
      <c r="P99" s="37" t="str">
        <f t="shared" si="11"/>
        <v>170,85</v>
      </c>
      <c r="Q99" s="38">
        <f t="shared" si="12"/>
        <v>1.5300000000000011</v>
      </c>
      <c r="R99" s="38">
        <f t="shared" si="13"/>
        <v>169.32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300</v>
      </c>
      <c r="G100" t="s">
        <v>296</v>
      </c>
      <c r="H100" t="s">
        <v>301</v>
      </c>
      <c r="I100" s="41"/>
      <c r="J100" s="42">
        <v>93</v>
      </c>
      <c r="K100" s="36" t="str">
        <f t="shared" si="8"/>
        <v>В23-93</v>
      </c>
      <c r="L100" s="36" t="str">
        <f t="shared" si="8"/>
        <v>170,94</v>
      </c>
      <c r="M100" s="36" t="str">
        <f t="shared" si="10"/>
        <v>90-6(23)</v>
      </c>
      <c r="N100" s="37">
        <f t="shared" si="9"/>
        <v>0</v>
      </c>
      <c r="O100" s="37">
        <f t="shared" si="9"/>
        <v>0</v>
      </c>
      <c r="P100" s="37" t="str">
        <f t="shared" si="11"/>
        <v>170,94</v>
      </c>
      <c r="Q100" s="38">
        <f t="shared" si="12"/>
        <v>2.0099999999999909</v>
      </c>
      <c r="R100" s="38" t="str">
        <f t="shared" si="13"/>
        <v>168,93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302</v>
      </c>
      <c r="G101" t="s">
        <v>296</v>
      </c>
      <c r="H101" t="s">
        <v>303</v>
      </c>
      <c r="I101" s="41"/>
      <c r="J101" s="42">
        <v>94</v>
      </c>
      <c r="K101" s="36" t="str">
        <f t="shared" si="8"/>
        <v>В23-94</v>
      </c>
      <c r="L101" s="36" t="str">
        <f t="shared" si="8"/>
        <v>170,94</v>
      </c>
      <c r="M101" s="36" t="str">
        <f t="shared" si="10"/>
        <v>90-6(23)</v>
      </c>
      <c r="N101" s="37">
        <f t="shared" si="9"/>
        <v>0</v>
      </c>
      <c r="O101" s="37">
        <f t="shared" si="9"/>
        <v>0</v>
      </c>
      <c r="P101" s="37" t="str">
        <f t="shared" si="11"/>
        <v>170,94</v>
      </c>
      <c r="Q101" s="38">
        <f t="shared" si="12"/>
        <v>2.5200000000000102</v>
      </c>
      <c r="R101" s="38" t="str">
        <f t="shared" si="13"/>
        <v>168,42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304</v>
      </c>
      <c r="G102" t="s">
        <v>305</v>
      </c>
      <c r="I102" s="41"/>
      <c r="J102" s="42">
        <v>95</v>
      </c>
      <c r="K102" s="36" t="str">
        <f t="shared" si="8"/>
        <v>В23-95</v>
      </c>
      <c r="L102" s="36" t="str">
        <f t="shared" si="8"/>
        <v>170,52</v>
      </c>
      <c r="M102" s="36" t="str">
        <f t="shared" si="10"/>
        <v>90-6(23)</v>
      </c>
      <c r="N102" s="37">
        <f t="shared" si="9"/>
        <v>0</v>
      </c>
      <c r="O102" s="37">
        <f t="shared" si="9"/>
        <v>0</v>
      </c>
      <c r="P102" s="37" t="str">
        <f t="shared" si="11"/>
        <v>170,52</v>
      </c>
      <c r="Q102" s="38">
        <f t="shared" si="12"/>
        <v>170.52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306</v>
      </c>
      <c r="G103" t="s">
        <v>307</v>
      </c>
      <c r="H103" t="s">
        <v>308</v>
      </c>
      <c r="I103" s="41"/>
      <c r="J103" s="42">
        <v>96</v>
      </c>
      <c r="K103" s="36" t="str">
        <f t="shared" si="8"/>
        <v>В23-96</v>
      </c>
      <c r="L103" s="36" t="str">
        <f t="shared" si="8"/>
        <v>173,25</v>
      </c>
      <c r="M103" s="36" t="str">
        <f t="shared" si="10"/>
        <v>90-6(23)</v>
      </c>
      <c r="N103" s="37">
        <f t="shared" si="9"/>
        <v>0</v>
      </c>
      <c r="O103" s="37">
        <f t="shared" si="9"/>
        <v>0</v>
      </c>
      <c r="P103" s="37" t="str">
        <f t="shared" si="11"/>
        <v>173,25</v>
      </c>
      <c r="Q103" s="38">
        <f t="shared" si="12"/>
        <v>2.710000000000008</v>
      </c>
      <c r="R103" s="38" t="str">
        <f t="shared" si="13"/>
        <v>170,54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309</v>
      </c>
      <c r="G104" t="s">
        <v>310</v>
      </c>
      <c r="H104" t="s">
        <v>311</v>
      </c>
      <c r="I104" s="41"/>
      <c r="J104" s="42">
        <v>97</v>
      </c>
      <c r="K104" s="36" t="str">
        <f t="shared" si="8"/>
        <v>В23-97</v>
      </c>
      <c r="L104" s="36" t="str">
        <f t="shared" si="8"/>
        <v>173,24</v>
      </c>
      <c r="M104" s="36" t="str">
        <f t="shared" si="10"/>
        <v>90-6(23)</v>
      </c>
      <c r="N104" s="37">
        <f t="shared" si="9"/>
        <v>0</v>
      </c>
      <c r="O104" s="37">
        <f t="shared" si="9"/>
        <v>0</v>
      </c>
      <c r="P104" s="37" t="str">
        <f t="shared" si="11"/>
        <v>173,24</v>
      </c>
      <c r="Q104" s="38">
        <f t="shared" si="12"/>
        <v>2.4900000000000091</v>
      </c>
      <c r="R104" s="38" t="str">
        <f t="shared" si="13"/>
        <v>170,75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312</v>
      </c>
      <c r="G105" t="s">
        <v>313</v>
      </c>
      <c r="H105" t="s">
        <v>314</v>
      </c>
      <c r="I105" s="41"/>
      <c r="J105" s="42">
        <v>98</v>
      </c>
      <c r="K105" s="36" t="str">
        <f t="shared" si="8"/>
        <v>В23-98</v>
      </c>
      <c r="L105" s="36" t="str">
        <f t="shared" si="8"/>
        <v>173,35</v>
      </c>
      <c r="M105" s="36" t="str">
        <f t="shared" si="10"/>
        <v>90-6(23)</v>
      </c>
      <c r="N105" s="37">
        <f t="shared" si="9"/>
        <v>0</v>
      </c>
      <c r="O105" s="37">
        <f t="shared" si="9"/>
        <v>0</v>
      </c>
      <c r="P105" s="37" t="str">
        <f t="shared" si="11"/>
        <v>173,35</v>
      </c>
      <c r="Q105" s="38">
        <f t="shared" si="12"/>
        <v>1.6399999999999864</v>
      </c>
      <c r="R105" s="38" t="str">
        <f t="shared" si="13"/>
        <v>171,71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315</v>
      </c>
      <c r="G106" t="s">
        <v>316</v>
      </c>
      <c r="H106" t="s">
        <v>317</v>
      </c>
      <c r="I106" s="41"/>
      <c r="J106" s="42">
        <v>99</v>
      </c>
      <c r="K106" s="36" t="str">
        <f t="shared" si="8"/>
        <v>В23-99</v>
      </c>
      <c r="L106" s="36" t="str">
        <f t="shared" si="8"/>
        <v>174,20</v>
      </c>
      <c r="M106" s="36" t="str">
        <f t="shared" si="10"/>
        <v>90-6(23)</v>
      </c>
      <c r="N106" s="37">
        <f t="shared" si="9"/>
        <v>0</v>
      </c>
      <c r="O106" s="37">
        <f t="shared" si="9"/>
        <v>0</v>
      </c>
      <c r="P106" s="37" t="str">
        <f t="shared" si="11"/>
        <v>174,20</v>
      </c>
      <c r="Q106" s="38">
        <f t="shared" si="12"/>
        <v>1.8199999999999932</v>
      </c>
      <c r="R106" s="38" t="str">
        <f t="shared" si="13"/>
        <v>172,38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318</v>
      </c>
      <c r="G107" t="s">
        <v>319</v>
      </c>
      <c r="H107" t="s">
        <v>320</v>
      </c>
      <c r="I107" s="41"/>
      <c r="J107" s="42">
        <v>100</v>
      </c>
      <c r="K107" s="36" t="str">
        <f t="shared" si="8"/>
        <v>В23-100</v>
      </c>
      <c r="L107" s="36" t="str">
        <f t="shared" si="8"/>
        <v>172,42</v>
      </c>
      <c r="M107" s="36" t="str">
        <f t="shared" si="10"/>
        <v>90-6(23)</v>
      </c>
      <c r="N107" s="37">
        <f t="shared" si="9"/>
        <v>0</v>
      </c>
      <c r="O107" s="37">
        <f t="shared" si="9"/>
        <v>0</v>
      </c>
      <c r="P107" s="37" t="str">
        <f t="shared" si="11"/>
        <v>172,42</v>
      </c>
      <c r="Q107" s="38">
        <f t="shared" si="12"/>
        <v>1.7399999999999807</v>
      </c>
      <c r="R107" s="38" t="str">
        <f t="shared" si="13"/>
        <v>170,68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321</v>
      </c>
      <c r="G108" t="s">
        <v>322</v>
      </c>
      <c r="H108" t="s">
        <v>323</v>
      </c>
      <c r="I108" s="41"/>
      <c r="J108" s="42">
        <v>101</v>
      </c>
      <c r="K108" s="36" t="str">
        <f t="shared" si="8"/>
        <v>В23-101</v>
      </c>
      <c r="L108" s="36" t="str">
        <f t="shared" si="8"/>
        <v>173,97</v>
      </c>
      <c r="M108" s="36" t="str">
        <f t="shared" si="10"/>
        <v>90-6(23)</v>
      </c>
      <c r="N108" s="37">
        <f t="shared" si="9"/>
        <v>0</v>
      </c>
      <c r="O108" s="37">
        <f t="shared" si="9"/>
        <v>0</v>
      </c>
      <c r="P108" s="37" t="str">
        <f t="shared" si="11"/>
        <v>173,97</v>
      </c>
      <c r="Q108" s="38">
        <f t="shared" si="12"/>
        <v>1.8100000000000023</v>
      </c>
      <c r="R108" s="38" t="str">
        <f t="shared" si="13"/>
        <v>172,16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324</v>
      </c>
      <c r="G109" t="s">
        <v>325</v>
      </c>
      <c r="H109" t="s">
        <v>326</v>
      </c>
      <c r="I109" s="41"/>
      <c r="J109" s="42">
        <v>102</v>
      </c>
      <c r="K109" s="36" t="str">
        <f t="shared" si="8"/>
        <v>В23-102</v>
      </c>
      <c r="L109" s="36" t="str">
        <f t="shared" si="8"/>
        <v>174,01</v>
      </c>
      <c r="M109" s="36" t="str">
        <f t="shared" si="10"/>
        <v>90-6(23)</v>
      </c>
      <c r="N109" s="37">
        <f t="shared" si="9"/>
        <v>0</v>
      </c>
      <c r="O109" s="37">
        <f t="shared" si="9"/>
        <v>0</v>
      </c>
      <c r="P109" s="37" t="str">
        <f t="shared" si="11"/>
        <v>174,01</v>
      </c>
      <c r="Q109" s="38">
        <f t="shared" si="12"/>
        <v>2.5199999999999818</v>
      </c>
      <c r="R109" s="38" t="str">
        <f t="shared" si="13"/>
        <v>171,49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327</v>
      </c>
      <c r="G110" t="s">
        <v>328</v>
      </c>
      <c r="I110" s="41"/>
      <c r="J110" s="42">
        <v>103</v>
      </c>
      <c r="K110" s="36" t="str">
        <f t="shared" si="8"/>
        <v>В23-103</v>
      </c>
      <c r="L110" s="36" t="str">
        <f t="shared" si="8"/>
        <v>174,55</v>
      </c>
      <c r="M110" s="36" t="str">
        <f t="shared" si="10"/>
        <v>90-6(23)</v>
      </c>
      <c r="N110" s="37">
        <f t="shared" si="9"/>
        <v>0</v>
      </c>
      <c r="O110" s="37">
        <f t="shared" si="9"/>
        <v>0</v>
      </c>
      <c r="P110" s="37" t="str">
        <f t="shared" si="11"/>
        <v>174,55</v>
      </c>
      <c r="Q110" s="38">
        <f t="shared" si="12"/>
        <v>174.55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329</v>
      </c>
      <c r="G111" t="s">
        <v>330</v>
      </c>
      <c r="H111" t="s">
        <v>331</v>
      </c>
      <c r="I111" s="41"/>
      <c r="J111" s="42">
        <v>104</v>
      </c>
      <c r="K111" s="36" t="str">
        <f t="shared" si="8"/>
        <v>В23-104</v>
      </c>
      <c r="L111" s="36" t="str">
        <f t="shared" si="8"/>
        <v>172,12</v>
      </c>
      <c r="M111" s="36" t="str">
        <f t="shared" si="10"/>
        <v>90-6(23)</v>
      </c>
      <c r="N111" s="37">
        <f t="shared" si="9"/>
        <v>0</v>
      </c>
      <c r="O111" s="37">
        <f t="shared" si="9"/>
        <v>0</v>
      </c>
      <c r="P111" s="37" t="str">
        <f t="shared" si="11"/>
        <v>172,12</v>
      </c>
      <c r="Q111" s="38">
        <f t="shared" si="12"/>
        <v>1.960000000000008</v>
      </c>
      <c r="R111" s="38" t="str">
        <f t="shared" si="13"/>
        <v>170,16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332</v>
      </c>
      <c r="G112" t="s">
        <v>333</v>
      </c>
      <c r="H112" t="s">
        <v>331</v>
      </c>
      <c r="I112" s="41"/>
      <c r="J112" s="42">
        <v>105</v>
      </c>
      <c r="K112" s="36" t="str">
        <f t="shared" si="8"/>
        <v>В23-105</v>
      </c>
      <c r="L112" s="36" t="str">
        <f t="shared" si="8"/>
        <v>172,15</v>
      </c>
      <c r="M112" s="36" t="str">
        <f t="shared" si="10"/>
        <v>90-6(23)</v>
      </c>
      <c r="N112" s="37">
        <f t="shared" si="9"/>
        <v>0</v>
      </c>
      <c r="O112" s="37">
        <f t="shared" si="9"/>
        <v>0</v>
      </c>
      <c r="P112" s="37" t="str">
        <f t="shared" si="11"/>
        <v>172,15</v>
      </c>
      <c r="Q112" s="38">
        <f t="shared" si="12"/>
        <v>1.9900000000000091</v>
      </c>
      <c r="R112" s="38" t="str">
        <f t="shared" si="13"/>
        <v>170,16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334</v>
      </c>
      <c r="G113" t="s">
        <v>335</v>
      </c>
      <c r="H113" t="s">
        <v>336</v>
      </c>
      <c r="I113" s="41"/>
      <c r="J113" s="42">
        <v>106</v>
      </c>
      <c r="K113" s="36" t="str">
        <f t="shared" si="8"/>
        <v>В23-106</v>
      </c>
      <c r="L113" s="36" t="str">
        <f t="shared" si="8"/>
        <v>172,11</v>
      </c>
      <c r="M113" s="36" t="str">
        <f t="shared" si="10"/>
        <v>90-6(23)</v>
      </c>
      <c r="N113" s="37">
        <f t="shared" si="9"/>
        <v>0</v>
      </c>
      <c r="O113" s="37">
        <f t="shared" si="9"/>
        <v>0</v>
      </c>
      <c r="P113" s="37" t="str">
        <f t="shared" si="11"/>
        <v>172,11</v>
      </c>
      <c r="Q113" s="38">
        <f t="shared" si="12"/>
        <v>3.4000000000000057</v>
      </c>
      <c r="R113" s="38" t="str">
        <f t="shared" si="13"/>
        <v>168,71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337</v>
      </c>
      <c r="G114" t="s">
        <v>335</v>
      </c>
      <c r="H114" t="s">
        <v>336</v>
      </c>
      <c r="I114" s="41"/>
      <c r="J114" s="42">
        <v>107</v>
      </c>
      <c r="K114" s="36" t="str">
        <f t="shared" si="8"/>
        <v>В23-107</v>
      </c>
      <c r="L114" s="36" t="str">
        <f t="shared" si="8"/>
        <v>172,11</v>
      </c>
      <c r="M114" s="36" t="str">
        <f t="shared" si="10"/>
        <v>90-6(23)</v>
      </c>
      <c r="N114" s="37">
        <f t="shared" si="9"/>
        <v>0</v>
      </c>
      <c r="O114" s="37">
        <f t="shared" si="9"/>
        <v>0</v>
      </c>
      <c r="P114" s="37" t="str">
        <f t="shared" si="11"/>
        <v>172,11</v>
      </c>
      <c r="Q114" s="38">
        <f t="shared" si="12"/>
        <v>3.4000000000000057</v>
      </c>
      <c r="R114" s="38" t="str">
        <f t="shared" si="13"/>
        <v>168,71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338</v>
      </c>
      <c r="G115" t="s">
        <v>339</v>
      </c>
      <c r="H115" t="s">
        <v>340</v>
      </c>
      <c r="I115" s="41"/>
      <c r="J115" s="42">
        <v>108</v>
      </c>
      <c r="K115" s="36" t="str">
        <f t="shared" si="8"/>
        <v>В23-108</v>
      </c>
      <c r="L115" s="36" t="str">
        <f t="shared" si="8"/>
        <v>171,70</v>
      </c>
      <c r="M115" s="36" t="str">
        <f t="shared" si="10"/>
        <v>90-6(23)</v>
      </c>
      <c r="N115" s="37">
        <f t="shared" si="9"/>
        <v>0</v>
      </c>
      <c r="O115" s="37">
        <f t="shared" si="9"/>
        <v>0</v>
      </c>
      <c r="P115" s="37" t="str">
        <f t="shared" si="11"/>
        <v>171,70</v>
      </c>
      <c r="Q115" s="38">
        <f t="shared" si="12"/>
        <v>3.0699999999999932</v>
      </c>
      <c r="R115" s="38" t="str">
        <f t="shared" si="13"/>
        <v>168,63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341</v>
      </c>
      <c r="G116" t="s">
        <v>342</v>
      </c>
      <c r="H116" t="s">
        <v>343</v>
      </c>
      <c r="I116" s="41"/>
      <c r="J116" s="42">
        <v>109</v>
      </c>
      <c r="K116" s="36" t="str">
        <f t="shared" si="8"/>
        <v>В23-109</v>
      </c>
      <c r="L116" s="36" t="str">
        <f t="shared" si="8"/>
        <v>171,68</v>
      </c>
      <c r="M116" s="36" t="str">
        <f t="shared" si="10"/>
        <v>90-6(23)</v>
      </c>
      <c r="N116" s="37">
        <f t="shared" si="9"/>
        <v>0</v>
      </c>
      <c r="O116" s="37">
        <f t="shared" si="9"/>
        <v>0</v>
      </c>
      <c r="P116" s="37" t="str">
        <f t="shared" si="11"/>
        <v>171,68</v>
      </c>
      <c r="Q116" s="38">
        <f t="shared" si="12"/>
        <v>2.9800000000000182</v>
      </c>
      <c r="R116" s="38" t="str">
        <f t="shared" si="13"/>
        <v>168,70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344</v>
      </c>
      <c r="G117" t="s">
        <v>345</v>
      </c>
      <c r="H117" t="s">
        <v>343</v>
      </c>
      <c r="I117" s="41"/>
      <c r="J117" s="42">
        <v>110</v>
      </c>
      <c r="K117" s="36" t="str">
        <f t="shared" si="8"/>
        <v>В23-110</v>
      </c>
      <c r="L117" s="36" t="str">
        <f t="shared" si="8"/>
        <v>171,69</v>
      </c>
      <c r="M117" s="36" t="str">
        <f t="shared" si="10"/>
        <v>90-6(23)</v>
      </c>
      <c r="N117" s="37">
        <f t="shared" si="9"/>
        <v>0</v>
      </c>
      <c r="O117" s="37">
        <f t="shared" si="9"/>
        <v>0</v>
      </c>
      <c r="P117" s="37" t="str">
        <f t="shared" si="11"/>
        <v>171,69</v>
      </c>
      <c r="Q117" s="38">
        <f t="shared" si="12"/>
        <v>2.9900000000000091</v>
      </c>
      <c r="R117" s="38" t="str">
        <f t="shared" si="13"/>
        <v>168,70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346</v>
      </c>
      <c r="G118" t="s">
        <v>347</v>
      </c>
      <c r="H118" t="s">
        <v>348</v>
      </c>
      <c r="I118" s="41"/>
      <c r="J118" s="42">
        <v>111</v>
      </c>
      <c r="K118" s="36" t="str">
        <f t="shared" si="8"/>
        <v>В23-111</v>
      </c>
      <c r="L118" s="36" t="str">
        <f t="shared" si="8"/>
        <v>171,33</v>
      </c>
      <c r="M118" s="36" t="str">
        <f t="shared" si="10"/>
        <v>90-6(23)</v>
      </c>
      <c r="N118" s="37">
        <f t="shared" si="9"/>
        <v>0</v>
      </c>
      <c r="O118" s="37">
        <f t="shared" si="9"/>
        <v>0</v>
      </c>
      <c r="P118" s="37" t="str">
        <f t="shared" si="11"/>
        <v>171,33</v>
      </c>
      <c r="Q118" s="38">
        <f t="shared" si="12"/>
        <v>2.5500000000000114</v>
      </c>
      <c r="R118" s="38" t="str">
        <f t="shared" si="13"/>
        <v>168,78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349</v>
      </c>
      <c r="G119" t="s">
        <v>350</v>
      </c>
      <c r="H119" t="s">
        <v>225</v>
      </c>
      <c r="I119" s="41"/>
      <c r="J119" s="42">
        <v>112</v>
      </c>
      <c r="K119" s="36" t="str">
        <f t="shared" si="8"/>
        <v>В23-112</v>
      </c>
      <c r="L119" s="36" t="str">
        <f t="shared" si="8"/>
        <v>169,73</v>
      </c>
      <c r="M119" s="36" t="str">
        <f t="shared" si="10"/>
        <v>90-6(23)</v>
      </c>
      <c r="N119" s="37">
        <f t="shared" si="9"/>
        <v>0</v>
      </c>
      <c r="O119" s="37">
        <f t="shared" si="9"/>
        <v>0</v>
      </c>
      <c r="P119" s="37" t="str">
        <f t="shared" si="11"/>
        <v>169,73</v>
      </c>
      <c r="Q119" s="38">
        <f t="shared" si="12"/>
        <v>2.0300000000000011</v>
      </c>
      <c r="R119" s="38" t="str">
        <f t="shared" si="13"/>
        <v>167,70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351</v>
      </c>
      <c r="G120" t="s">
        <v>352</v>
      </c>
      <c r="I120" s="41"/>
      <c r="J120" s="42">
        <v>113</v>
      </c>
      <c r="K120" s="36" t="str">
        <f t="shared" si="8"/>
        <v>В23-113</v>
      </c>
      <c r="L120" s="36" t="str">
        <f t="shared" si="8"/>
        <v>172,84</v>
      </c>
      <c r="M120" s="36" t="str">
        <f t="shared" si="10"/>
        <v>90-6(23)</v>
      </c>
      <c r="N120" s="37">
        <f t="shared" si="9"/>
        <v>0</v>
      </c>
      <c r="O120" s="37">
        <f t="shared" si="9"/>
        <v>0</v>
      </c>
      <c r="P120" s="37" t="str">
        <f t="shared" si="11"/>
        <v>172,84</v>
      </c>
      <c r="Q120" s="38">
        <f t="shared" si="12"/>
        <v>172.84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353</v>
      </c>
      <c r="G121" t="s">
        <v>354</v>
      </c>
      <c r="H121" t="s">
        <v>355</v>
      </c>
      <c r="I121" s="41"/>
      <c r="J121" s="42">
        <v>114</v>
      </c>
      <c r="K121" s="36" t="str">
        <f t="shared" si="8"/>
        <v>В23-114</v>
      </c>
      <c r="L121" s="36" t="str">
        <f t="shared" si="8"/>
        <v>173,83</v>
      </c>
      <c r="M121" s="36" t="str">
        <f t="shared" si="10"/>
        <v>90-6(23)</v>
      </c>
      <c r="N121" s="37">
        <f t="shared" si="9"/>
        <v>0</v>
      </c>
      <c r="O121" s="37">
        <f t="shared" si="9"/>
        <v>0</v>
      </c>
      <c r="P121" s="37" t="str">
        <f t="shared" si="11"/>
        <v>173,83</v>
      </c>
      <c r="Q121" s="38">
        <f t="shared" si="12"/>
        <v>2.5800000000000125</v>
      </c>
      <c r="R121" s="38" t="str">
        <f t="shared" si="13"/>
        <v>171,25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356</v>
      </c>
      <c r="G122" t="s">
        <v>357</v>
      </c>
      <c r="H122" t="s">
        <v>345</v>
      </c>
      <c r="I122" s="41"/>
      <c r="J122" s="42">
        <v>115</v>
      </c>
      <c r="K122" s="36" t="str">
        <f t="shared" si="8"/>
        <v>В23-115</v>
      </c>
      <c r="L122" s="36" t="str">
        <f t="shared" si="8"/>
        <v>173,86</v>
      </c>
      <c r="M122" s="36" t="str">
        <f t="shared" si="10"/>
        <v>90-6(23)</v>
      </c>
      <c r="N122" s="37">
        <f t="shared" si="9"/>
        <v>0</v>
      </c>
      <c r="O122" s="37">
        <f t="shared" si="9"/>
        <v>0</v>
      </c>
      <c r="P122" s="37" t="str">
        <f t="shared" si="11"/>
        <v>173,86</v>
      </c>
      <c r="Q122" s="38">
        <f t="shared" si="12"/>
        <v>2.1700000000000159</v>
      </c>
      <c r="R122" s="38" t="str">
        <f t="shared" si="13"/>
        <v>171,69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358</v>
      </c>
      <c r="G123" t="s">
        <v>359</v>
      </c>
      <c r="H123" t="s">
        <v>355</v>
      </c>
      <c r="I123" s="41"/>
      <c r="J123" s="42">
        <v>116</v>
      </c>
      <c r="K123" s="36" t="str">
        <f t="shared" si="8"/>
        <v>В23-116</v>
      </c>
      <c r="L123" s="36" t="str">
        <f t="shared" si="8"/>
        <v>173,70</v>
      </c>
      <c r="M123" s="36" t="str">
        <f t="shared" si="10"/>
        <v>90-6(23)</v>
      </c>
      <c r="N123" s="37">
        <f t="shared" si="9"/>
        <v>0</v>
      </c>
      <c r="O123" s="37">
        <f t="shared" si="9"/>
        <v>0</v>
      </c>
      <c r="P123" s="37" t="str">
        <f t="shared" si="11"/>
        <v>173,70</v>
      </c>
      <c r="Q123" s="38">
        <f t="shared" si="12"/>
        <v>2.4499999999999886</v>
      </c>
      <c r="R123" s="38" t="str">
        <f t="shared" si="13"/>
        <v>171,25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360</v>
      </c>
      <c r="G124" t="s">
        <v>361</v>
      </c>
      <c r="H124" t="s">
        <v>285</v>
      </c>
      <c r="I124" s="41"/>
      <c r="J124" s="42">
        <v>117</v>
      </c>
      <c r="K124" s="36" t="str">
        <f t="shared" si="8"/>
        <v>В23-117</v>
      </c>
      <c r="L124" s="36" t="str">
        <f t="shared" si="8"/>
        <v>174,82</v>
      </c>
      <c r="M124" s="36" t="str">
        <f t="shared" si="10"/>
        <v>90-6(23)</v>
      </c>
      <c r="N124" s="37">
        <f t="shared" si="9"/>
        <v>0</v>
      </c>
      <c r="O124" s="37">
        <f t="shared" si="9"/>
        <v>0</v>
      </c>
      <c r="P124" s="37" t="str">
        <f t="shared" si="11"/>
        <v>174,82</v>
      </c>
      <c r="Q124" s="38">
        <f t="shared" si="12"/>
        <v>3.7999999999999829</v>
      </c>
      <c r="R124" s="38" t="str">
        <f t="shared" si="13"/>
        <v>171,02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362</v>
      </c>
      <c r="G125" t="s">
        <v>363</v>
      </c>
      <c r="H125" t="s">
        <v>364</v>
      </c>
      <c r="I125" s="41"/>
      <c r="J125" s="42">
        <v>118</v>
      </c>
      <c r="K125" s="36" t="str">
        <f t="shared" si="8"/>
        <v>В23-118</v>
      </c>
      <c r="L125" s="36" t="str">
        <f t="shared" si="8"/>
        <v>174,40</v>
      </c>
      <c r="M125" s="36" t="str">
        <f t="shared" si="10"/>
        <v>90-6(23)</v>
      </c>
      <c r="N125" s="37">
        <f t="shared" si="9"/>
        <v>0</v>
      </c>
      <c r="O125" s="37">
        <f t="shared" si="9"/>
        <v>0</v>
      </c>
      <c r="P125" s="37" t="str">
        <f t="shared" si="11"/>
        <v>174,40</v>
      </c>
      <c r="Q125" s="38">
        <f t="shared" si="12"/>
        <v>3.4000000000000057</v>
      </c>
      <c r="R125" s="38" t="str">
        <f t="shared" si="13"/>
        <v>171,00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365</v>
      </c>
      <c r="G126" t="s">
        <v>366</v>
      </c>
      <c r="H126" t="s">
        <v>367</v>
      </c>
      <c r="I126" s="41"/>
      <c r="J126" s="42">
        <v>119</v>
      </c>
      <c r="K126" s="36" t="str">
        <f t="shared" si="8"/>
        <v>В23-119</v>
      </c>
      <c r="L126" s="36" t="str">
        <f t="shared" si="8"/>
        <v>174,84</v>
      </c>
      <c r="M126" s="36" t="str">
        <f t="shared" si="10"/>
        <v>90-6(23)</v>
      </c>
      <c r="N126" s="37">
        <f t="shared" si="9"/>
        <v>0</v>
      </c>
      <c r="O126" s="37">
        <f t="shared" si="9"/>
        <v>0</v>
      </c>
      <c r="P126" s="37" t="str">
        <f t="shared" si="11"/>
        <v>174,84</v>
      </c>
      <c r="Q126" s="38">
        <f t="shared" si="12"/>
        <v>3.4399999999999977</v>
      </c>
      <c r="R126" s="38" t="str">
        <f t="shared" si="13"/>
        <v>171,40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368</v>
      </c>
      <c r="G127" t="s">
        <v>369</v>
      </c>
      <c r="H127" t="s">
        <v>370</v>
      </c>
      <c r="I127" s="41"/>
      <c r="J127" s="42">
        <v>120</v>
      </c>
      <c r="K127" s="36" t="str">
        <f t="shared" si="8"/>
        <v>В23-120</v>
      </c>
      <c r="L127" s="36" t="str">
        <f t="shared" si="8"/>
        <v>174,13</v>
      </c>
      <c r="M127" s="36" t="str">
        <f t="shared" si="10"/>
        <v>90-6(23)</v>
      </c>
      <c r="N127" s="37">
        <f t="shared" si="9"/>
        <v>0</v>
      </c>
      <c r="O127" s="37">
        <f t="shared" si="9"/>
        <v>0</v>
      </c>
      <c r="P127" s="37" t="str">
        <f t="shared" si="11"/>
        <v>174,13</v>
      </c>
      <c r="Q127" s="38">
        <f t="shared" si="12"/>
        <v>1.8599999999999852</v>
      </c>
      <c r="R127" s="38" t="str">
        <f t="shared" si="13"/>
        <v>172,27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371</v>
      </c>
      <c r="G128" t="s">
        <v>372</v>
      </c>
      <c r="H128" t="s">
        <v>373</v>
      </c>
      <c r="I128" s="41"/>
      <c r="J128" s="42">
        <v>121</v>
      </c>
      <c r="K128" s="36" t="str">
        <f t="shared" ref="K128:L191" si="14">F128</f>
        <v>В23-121</v>
      </c>
      <c r="L128" s="36" t="str">
        <f t="shared" si="14"/>
        <v>173,00</v>
      </c>
      <c r="M128" s="36" t="str">
        <f t="shared" si="10"/>
        <v>90-6(23)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173,00</v>
      </c>
      <c r="Q128" s="38">
        <f t="shared" si="12"/>
        <v>1.0800000000000125</v>
      </c>
      <c r="R128" s="38" t="str">
        <f t="shared" si="13"/>
        <v>171,92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374</v>
      </c>
      <c r="G129" t="s">
        <v>375</v>
      </c>
      <c r="H129" t="s">
        <v>376</v>
      </c>
      <c r="I129" s="41"/>
      <c r="J129" s="42">
        <v>122</v>
      </c>
      <c r="K129" s="36" t="str">
        <f t="shared" si="14"/>
        <v>В23-122</v>
      </c>
      <c r="L129" s="36" t="str">
        <f t="shared" si="14"/>
        <v>175,21</v>
      </c>
      <c r="M129" s="36" t="str">
        <f t="shared" si="10"/>
        <v>90-6(23)</v>
      </c>
      <c r="N129" s="37">
        <f t="shared" si="15"/>
        <v>0</v>
      </c>
      <c r="O129" s="37">
        <f t="shared" si="15"/>
        <v>0</v>
      </c>
      <c r="P129" s="37" t="str">
        <f t="shared" si="11"/>
        <v>175,21</v>
      </c>
      <c r="Q129" s="38">
        <f t="shared" si="12"/>
        <v>2.9800000000000182</v>
      </c>
      <c r="R129" s="38" t="str">
        <f t="shared" si="13"/>
        <v>172,23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377</v>
      </c>
      <c r="G130" t="s">
        <v>378</v>
      </c>
      <c r="H130" t="s">
        <v>379</v>
      </c>
      <c r="I130" s="41"/>
      <c r="J130" s="42">
        <v>123</v>
      </c>
      <c r="K130" s="36" t="str">
        <f t="shared" si="14"/>
        <v>В23-123</v>
      </c>
      <c r="L130" s="36" t="str">
        <f t="shared" si="14"/>
        <v>175,63</v>
      </c>
      <c r="M130" s="36" t="str">
        <f t="shared" si="10"/>
        <v>90-6(23)</v>
      </c>
      <c r="N130" s="37">
        <f t="shared" si="15"/>
        <v>0</v>
      </c>
      <c r="O130" s="37">
        <f t="shared" si="15"/>
        <v>0</v>
      </c>
      <c r="P130" s="37" t="str">
        <f t="shared" si="11"/>
        <v>175,63</v>
      </c>
      <c r="Q130" s="38">
        <f t="shared" si="12"/>
        <v>2.25</v>
      </c>
      <c r="R130" s="38" t="str">
        <f t="shared" si="13"/>
        <v>173,38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380</v>
      </c>
      <c r="G131" t="s">
        <v>381</v>
      </c>
      <c r="H131" t="s">
        <v>382</v>
      </c>
      <c r="I131" s="41"/>
      <c r="J131" s="42">
        <v>124</v>
      </c>
      <c r="K131" s="36" t="str">
        <f t="shared" si="14"/>
        <v>В23-124</v>
      </c>
      <c r="L131" s="36" t="str">
        <f t="shared" si="14"/>
        <v>174,61</v>
      </c>
      <c r="M131" s="36" t="str">
        <f t="shared" si="10"/>
        <v>90-6(23)</v>
      </c>
      <c r="N131" s="37">
        <f t="shared" si="15"/>
        <v>0</v>
      </c>
      <c r="O131" s="37">
        <f t="shared" si="15"/>
        <v>0</v>
      </c>
      <c r="P131" s="37" t="str">
        <f t="shared" si="11"/>
        <v>174,61</v>
      </c>
      <c r="Q131" s="38">
        <f t="shared" si="12"/>
        <v>2.0300000000000011</v>
      </c>
      <c r="R131" s="38" t="str">
        <f t="shared" si="13"/>
        <v>172,58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383</v>
      </c>
      <c r="G132" t="s">
        <v>384</v>
      </c>
      <c r="I132" s="41"/>
      <c r="J132" s="42">
        <v>125</v>
      </c>
      <c r="K132" s="36" t="str">
        <f t="shared" si="14"/>
        <v>В23-125</v>
      </c>
      <c r="L132" s="36" t="str">
        <f t="shared" si="14"/>
        <v>174,39</v>
      </c>
      <c r="M132" s="36" t="str">
        <f t="shared" si="10"/>
        <v>90-6(23)</v>
      </c>
      <c r="N132" s="37">
        <f t="shared" si="15"/>
        <v>0</v>
      </c>
      <c r="O132" s="37">
        <f t="shared" si="15"/>
        <v>0</v>
      </c>
      <c r="P132" s="37" t="str">
        <f t="shared" si="11"/>
        <v>174,39</v>
      </c>
      <c r="Q132" s="38">
        <f t="shared" si="12"/>
        <v>174.39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385</v>
      </c>
      <c r="G133" t="s">
        <v>386</v>
      </c>
      <c r="H133" t="s">
        <v>296</v>
      </c>
      <c r="I133" s="41"/>
      <c r="J133" s="42">
        <v>126</v>
      </c>
      <c r="K133" s="36" t="str">
        <f t="shared" si="14"/>
        <v>В23-126</v>
      </c>
      <c r="L133" s="36" t="str">
        <f t="shared" si="14"/>
        <v>174,14</v>
      </c>
      <c r="M133" s="36" t="str">
        <f t="shared" si="10"/>
        <v>90-6(23)</v>
      </c>
      <c r="N133" s="37">
        <f t="shared" si="15"/>
        <v>0</v>
      </c>
      <c r="O133" s="37">
        <f t="shared" si="15"/>
        <v>0</v>
      </c>
      <c r="P133" s="37" t="str">
        <f t="shared" si="11"/>
        <v>174,14</v>
      </c>
      <c r="Q133" s="38">
        <f t="shared" si="12"/>
        <v>3.1999999999999886</v>
      </c>
      <c r="R133" s="38" t="str">
        <f t="shared" si="13"/>
        <v>170,94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387</v>
      </c>
      <c r="G134" t="s">
        <v>388</v>
      </c>
      <c r="H134" t="s">
        <v>389</v>
      </c>
      <c r="I134" s="41"/>
      <c r="J134" s="42">
        <v>127</v>
      </c>
      <c r="K134" s="36" t="str">
        <f t="shared" si="14"/>
        <v>В23-127</v>
      </c>
      <c r="L134" s="36" t="str">
        <f t="shared" si="14"/>
        <v>173,76</v>
      </c>
      <c r="M134" s="36" t="str">
        <f t="shared" si="10"/>
        <v>90-6(23)</v>
      </c>
      <c r="N134" s="37">
        <f t="shared" si="15"/>
        <v>0</v>
      </c>
      <c r="O134" s="37">
        <f t="shared" si="15"/>
        <v>0</v>
      </c>
      <c r="P134" s="37" t="str">
        <f t="shared" si="11"/>
        <v>173,76</v>
      </c>
      <c r="Q134" s="38">
        <f t="shared" si="12"/>
        <v>1.8100000000000023</v>
      </c>
      <c r="R134" s="38" t="str">
        <f t="shared" si="13"/>
        <v>171,95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390</v>
      </c>
      <c r="G135" t="s">
        <v>325</v>
      </c>
      <c r="H135" t="s">
        <v>291</v>
      </c>
      <c r="I135" s="41"/>
      <c r="J135" s="42">
        <v>128</v>
      </c>
      <c r="K135" s="36" t="str">
        <f t="shared" si="14"/>
        <v>В23-128</v>
      </c>
      <c r="L135" s="36" t="str">
        <f t="shared" si="14"/>
        <v>174,01</v>
      </c>
      <c r="M135" s="36" t="str">
        <f t="shared" si="10"/>
        <v>90-6(23)</v>
      </c>
      <c r="N135" s="37">
        <f t="shared" si="15"/>
        <v>0</v>
      </c>
      <c r="O135" s="37">
        <f t="shared" si="15"/>
        <v>0</v>
      </c>
      <c r="P135" s="37" t="str">
        <f t="shared" si="11"/>
        <v>174,01</v>
      </c>
      <c r="Q135" s="38">
        <f t="shared" si="12"/>
        <v>3.0600000000000023</v>
      </c>
      <c r="R135" s="38" t="str">
        <f t="shared" si="13"/>
        <v>170,95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391</v>
      </c>
      <c r="G136" t="s">
        <v>392</v>
      </c>
      <c r="H136" t="s">
        <v>393</v>
      </c>
      <c r="I136" s="41"/>
      <c r="J136" s="42">
        <v>129</v>
      </c>
      <c r="K136" s="36" t="str">
        <f t="shared" si="14"/>
        <v>В23-129</v>
      </c>
      <c r="L136" s="36" t="str">
        <f t="shared" si="14"/>
        <v>175,55</v>
      </c>
      <c r="M136" s="36" t="str">
        <f t="shared" si="10"/>
        <v>90-6(23)</v>
      </c>
      <c r="N136" s="37">
        <f t="shared" si="15"/>
        <v>0</v>
      </c>
      <c r="O136" s="37">
        <f t="shared" si="15"/>
        <v>0</v>
      </c>
      <c r="P136" s="37" t="str">
        <f t="shared" si="11"/>
        <v>175,55</v>
      </c>
      <c r="Q136" s="38">
        <f t="shared" si="12"/>
        <v>2.5700000000000216</v>
      </c>
      <c r="R136" s="38" t="str">
        <f t="shared" si="13"/>
        <v>172,98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394</v>
      </c>
      <c r="G137" t="s">
        <v>395</v>
      </c>
      <c r="H137" t="s">
        <v>396</v>
      </c>
      <c r="I137" s="41"/>
      <c r="J137" s="42">
        <v>130</v>
      </c>
      <c r="K137" s="36" t="str">
        <f t="shared" si="14"/>
        <v>В23-130</v>
      </c>
      <c r="L137" s="36" t="str">
        <f t="shared" si="14"/>
        <v>175,46</v>
      </c>
      <c r="M137" s="36" t="str">
        <f t="shared" ref="M137:M200" si="16">$L$2</f>
        <v>90-6(23)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175,46</v>
      </c>
      <c r="Q137" s="38">
        <f t="shared" ref="Q137:Q200" si="18">P137-R137</f>
        <v>1.9399999999999977</v>
      </c>
      <c r="R137" s="38" t="str">
        <f t="shared" ref="R137:R200" si="19">H137</f>
        <v>173,52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397</v>
      </c>
      <c r="G138" t="s">
        <v>398</v>
      </c>
      <c r="H138" t="s">
        <v>399</v>
      </c>
      <c r="I138" s="41"/>
      <c r="J138" s="42">
        <v>131</v>
      </c>
      <c r="K138" s="36" t="str">
        <f t="shared" si="14"/>
        <v>В23-131</v>
      </c>
      <c r="L138" s="36" t="str">
        <f t="shared" si="14"/>
        <v>174,88</v>
      </c>
      <c r="M138" s="36" t="str">
        <f t="shared" si="16"/>
        <v>90-6(23)</v>
      </c>
      <c r="N138" s="37">
        <f t="shared" si="15"/>
        <v>0</v>
      </c>
      <c r="O138" s="37">
        <f t="shared" si="15"/>
        <v>0</v>
      </c>
      <c r="P138" s="37" t="str">
        <f t="shared" si="17"/>
        <v>174,88</v>
      </c>
      <c r="Q138" s="38">
        <f t="shared" si="18"/>
        <v>1.9300000000000068</v>
      </c>
      <c r="R138" s="38" t="str">
        <f t="shared" si="19"/>
        <v>172,95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400</v>
      </c>
      <c r="G139" t="s">
        <v>401</v>
      </c>
      <c r="H139" t="s">
        <v>379</v>
      </c>
      <c r="I139" s="41"/>
      <c r="J139" s="42">
        <v>132</v>
      </c>
      <c r="K139" s="36" t="str">
        <f t="shared" si="14"/>
        <v>В23-132</v>
      </c>
      <c r="L139" s="36" t="str">
        <f t="shared" si="14"/>
        <v>175,37</v>
      </c>
      <c r="M139" s="36" t="str">
        <f t="shared" si="16"/>
        <v>90-6(23)</v>
      </c>
      <c r="N139" s="37">
        <f t="shared" si="15"/>
        <v>0</v>
      </c>
      <c r="O139" s="37">
        <f t="shared" si="15"/>
        <v>0</v>
      </c>
      <c r="P139" s="37" t="str">
        <f t="shared" si="17"/>
        <v>175,37</v>
      </c>
      <c r="Q139" s="38">
        <f t="shared" si="18"/>
        <v>1.9900000000000091</v>
      </c>
      <c r="R139" s="38" t="str">
        <f t="shared" si="19"/>
        <v>173,38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402</v>
      </c>
      <c r="G140" t="s">
        <v>401</v>
      </c>
      <c r="H140" t="s">
        <v>403</v>
      </c>
      <c r="I140" s="41"/>
      <c r="J140" s="42">
        <v>133</v>
      </c>
      <c r="K140" s="36" t="str">
        <f t="shared" si="14"/>
        <v>В23-133</v>
      </c>
      <c r="L140" s="36" t="str">
        <f t="shared" si="14"/>
        <v>175,37</v>
      </c>
      <c r="M140" s="36" t="str">
        <f t="shared" si="16"/>
        <v>90-6(23)</v>
      </c>
      <c r="N140" s="37">
        <f t="shared" si="15"/>
        <v>0</v>
      </c>
      <c r="O140" s="37">
        <f t="shared" si="15"/>
        <v>0</v>
      </c>
      <c r="P140" s="37" t="str">
        <f t="shared" si="17"/>
        <v>175,37</v>
      </c>
      <c r="Q140" s="38">
        <f t="shared" si="18"/>
        <v>1.9399999999999977</v>
      </c>
      <c r="R140" s="38" t="str">
        <f t="shared" si="19"/>
        <v>173,43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404</v>
      </c>
      <c r="G141" t="s">
        <v>401</v>
      </c>
      <c r="H141" t="s">
        <v>379</v>
      </c>
      <c r="I141" s="41"/>
      <c r="J141" s="42">
        <v>134</v>
      </c>
      <c r="K141" s="36" t="str">
        <f t="shared" si="14"/>
        <v>В23-134</v>
      </c>
      <c r="L141" s="36" t="str">
        <f t="shared" si="14"/>
        <v>175,37</v>
      </c>
      <c r="M141" s="36" t="str">
        <f t="shared" si="16"/>
        <v>90-6(23)</v>
      </c>
      <c r="N141" s="37">
        <f t="shared" si="15"/>
        <v>0</v>
      </c>
      <c r="O141" s="37">
        <f t="shared" si="15"/>
        <v>0</v>
      </c>
      <c r="P141" s="37" t="str">
        <f t="shared" si="17"/>
        <v>175,37</v>
      </c>
      <c r="Q141" s="38">
        <f t="shared" si="18"/>
        <v>1.9900000000000091</v>
      </c>
      <c r="R141" s="38" t="str">
        <f t="shared" si="19"/>
        <v>173,38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405</v>
      </c>
      <c r="G142" t="s">
        <v>406</v>
      </c>
      <c r="H142" t="s">
        <v>407</v>
      </c>
      <c r="J142" s="42">
        <v>135</v>
      </c>
      <c r="K142" s="36" t="str">
        <f t="shared" si="14"/>
        <v>В23-135</v>
      </c>
      <c r="L142" s="36" t="str">
        <f t="shared" si="14"/>
        <v>174,79</v>
      </c>
      <c r="M142" s="36" t="str">
        <f t="shared" si="16"/>
        <v>90-6(23)</v>
      </c>
      <c r="N142" s="37">
        <f t="shared" si="15"/>
        <v>0</v>
      </c>
      <c r="O142" s="37">
        <f t="shared" si="15"/>
        <v>0</v>
      </c>
      <c r="P142" s="37" t="str">
        <f t="shared" si="17"/>
        <v>174,79</v>
      </c>
      <c r="Q142" s="38">
        <f t="shared" si="18"/>
        <v>2.0300000000000011</v>
      </c>
      <c r="R142" s="38" t="str">
        <f t="shared" si="19"/>
        <v>172,76</v>
      </c>
      <c r="S142" s="44"/>
    </row>
    <row r="143" spans="2:26">
      <c r="B143" s="34">
        <v>136</v>
      </c>
      <c r="C143" s="35"/>
      <c r="D143" s="35"/>
      <c r="E143" s="35"/>
      <c r="F143" t="s">
        <v>408</v>
      </c>
      <c r="G143" t="s">
        <v>409</v>
      </c>
      <c r="H143" t="s">
        <v>410</v>
      </c>
      <c r="J143" s="42">
        <v>136</v>
      </c>
      <c r="K143" s="36" t="str">
        <f t="shared" si="14"/>
        <v>В23-136</v>
      </c>
      <c r="L143" s="36" t="str">
        <f t="shared" si="14"/>
        <v>175,19</v>
      </c>
      <c r="M143" s="36" t="str">
        <f t="shared" si="16"/>
        <v>90-6(23)</v>
      </c>
      <c r="N143" s="37">
        <f t="shared" si="15"/>
        <v>0</v>
      </c>
      <c r="O143" s="37">
        <f t="shared" si="15"/>
        <v>0</v>
      </c>
      <c r="P143" s="37" t="str">
        <f t="shared" si="17"/>
        <v>175,19</v>
      </c>
      <c r="Q143" s="38">
        <f t="shared" si="18"/>
        <v>2.0900000000000034</v>
      </c>
      <c r="R143" s="38" t="str">
        <f t="shared" si="19"/>
        <v>173,10</v>
      </c>
      <c r="S143" s="44"/>
    </row>
    <row r="144" spans="2:26">
      <c r="B144" s="34">
        <v>137</v>
      </c>
      <c r="C144" s="35"/>
      <c r="D144" s="35"/>
      <c r="E144" s="35"/>
      <c r="F144" t="s">
        <v>411</v>
      </c>
      <c r="G144" t="s">
        <v>412</v>
      </c>
      <c r="H144" t="s">
        <v>413</v>
      </c>
      <c r="J144" s="42">
        <v>137</v>
      </c>
      <c r="K144" s="36" t="str">
        <f t="shared" si="14"/>
        <v>В23-137</v>
      </c>
      <c r="L144" s="36" t="str">
        <f t="shared" si="14"/>
        <v>173,74</v>
      </c>
      <c r="M144" s="36" t="str">
        <f t="shared" si="16"/>
        <v>90-6(23)</v>
      </c>
      <c r="N144" s="37">
        <f t="shared" si="15"/>
        <v>0</v>
      </c>
      <c r="O144" s="37">
        <f t="shared" si="15"/>
        <v>0</v>
      </c>
      <c r="P144" s="37" t="str">
        <f t="shared" si="17"/>
        <v>173,74</v>
      </c>
      <c r="Q144" s="38">
        <f t="shared" si="18"/>
        <v>2.0100000000000193</v>
      </c>
      <c r="R144" s="38" t="str">
        <f t="shared" si="19"/>
        <v>171,73</v>
      </c>
      <c r="S144" s="44"/>
    </row>
    <row r="145" spans="2:19">
      <c r="B145" s="34">
        <v>138</v>
      </c>
      <c r="C145" s="35"/>
      <c r="D145" s="35"/>
      <c r="E145" s="35"/>
      <c r="F145" t="s">
        <v>414</v>
      </c>
      <c r="G145" t="s">
        <v>415</v>
      </c>
      <c r="H145" t="s">
        <v>416</v>
      </c>
      <c r="J145" s="42">
        <v>138</v>
      </c>
      <c r="K145" s="36" t="str">
        <f t="shared" si="14"/>
        <v>В23-138</v>
      </c>
      <c r="L145" s="36" t="str">
        <f t="shared" si="14"/>
        <v>171,99</v>
      </c>
      <c r="M145" s="36" t="str">
        <f t="shared" si="16"/>
        <v>90-6(23)</v>
      </c>
      <c r="N145" s="37">
        <f t="shared" si="15"/>
        <v>0</v>
      </c>
      <c r="O145" s="37">
        <f t="shared" si="15"/>
        <v>0</v>
      </c>
      <c r="P145" s="37" t="str">
        <f t="shared" si="17"/>
        <v>171,99</v>
      </c>
      <c r="Q145" s="38">
        <f t="shared" si="18"/>
        <v>1.2600000000000193</v>
      </c>
      <c r="R145" s="38" t="str">
        <f t="shared" si="19"/>
        <v>170,73</v>
      </c>
      <c r="S145" s="44"/>
    </row>
    <row r="146" spans="2:19">
      <c r="B146" s="34">
        <v>139</v>
      </c>
      <c r="C146" s="35"/>
      <c r="D146" s="35"/>
      <c r="E146" s="35"/>
      <c r="F146" t="s">
        <v>417</v>
      </c>
      <c r="G146" t="s">
        <v>418</v>
      </c>
      <c r="H146" t="s">
        <v>419</v>
      </c>
      <c r="J146" s="42">
        <v>139</v>
      </c>
      <c r="K146" s="36" t="str">
        <f t="shared" si="14"/>
        <v>В23-139</v>
      </c>
      <c r="L146" s="36" t="str">
        <f t="shared" si="14"/>
        <v>173,89</v>
      </c>
      <c r="M146" s="36" t="str">
        <f t="shared" si="16"/>
        <v>90-6(23)</v>
      </c>
      <c r="N146" s="37">
        <f t="shared" si="15"/>
        <v>0</v>
      </c>
      <c r="O146" s="37">
        <f t="shared" si="15"/>
        <v>0</v>
      </c>
      <c r="P146" s="37" t="str">
        <f t="shared" si="17"/>
        <v>173,89</v>
      </c>
      <c r="Q146" s="38">
        <f t="shared" si="18"/>
        <v>2.089999999999975</v>
      </c>
      <c r="R146" s="38" t="str">
        <f t="shared" si="19"/>
        <v>171,80</v>
      </c>
      <c r="S146" s="44"/>
    </row>
    <row r="147" spans="2:19">
      <c r="B147" s="34">
        <v>140</v>
      </c>
      <c r="C147" s="35"/>
      <c r="D147" s="35"/>
      <c r="E147" s="35"/>
      <c r="F147" t="s">
        <v>420</v>
      </c>
      <c r="G147" t="s">
        <v>421</v>
      </c>
      <c r="H147" t="s">
        <v>422</v>
      </c>
      <c r="J147" s="42">
        <v>140</v>
      </c>
      <c r="K147" s="36" t="str">
        <f t="shared" si="14"/>
        <v>В23-140</v>
      </c>
      <c r="L147" s="36" t="str">
        <f t="shared" si="14"/>
        <v>171,60</v>
      </c>
      <c r="M147" s="36" t="str">
        <f t="shared" si="16"/>
        <v>90-6(23)</v>
      </c>
      <c r="N147" s="37">
        <f t="shared" si="15"/>
        <v>0</v>
      </c>
      <c r="O147" s="37">
        <f t="shared" si="15"/>
        <v>0</v>
      </c>
      <c r="P147" s="37" t="str">
        <f t="shared" si="17"/>
        <v>171,60</v>
      </c>
      <c r="Q147" s="38">
        <f t="shared" si="18"/>
        <v>1.1500000000000057</v>
      </c>
      <c r="R147" s="38" t="str">
        <f t="shared" si="19"/>
        <v>170,45</v>
      </c>
      <c r="S147" s="44"/>
    </row>
    <row r="148" spans="2:19">
      <c r="B148" s="34">
        <v>141</v>
      </c>
      <c r="C148" s="35"/>
      <c r="D148" s="35"/>
      <c r="E148" s="35"/>
      <c r="F148" t="s">
        <v>423</v>
      </c>
      <c r="G148" t="s">
        <v>424</v>
      </c>
      <c r="H148" t="s">
        <v>425</v>
      </c>
      <c r="J148" s="42">
        <v>141</v>
      </c>
      <c r="K148" s="36" t="str">
        <f t="shared" si="14"/>
        <v>В23-141</v>
      </c>
      <c r="L148" s="36" t="str">
        <f t="shared" si="14"/>
        <v>176,16</v>
      </c>
      <c r="M148" s="36" t="str">
        <f t="shared" si="16"/>
        <v>90-6(23)</v>
      </c>
      <c r="N148" s="37">
        <f t="shared" si="15"/>
        <v>0</v>
      </c>
      <c r="O148" s="37">
        <f t="shared" si="15"/>
        <v>0</v>
      </c>
      <c r="P148" s="37" t="str">
        <f t="shared" si="17"/>
        <v>176,16</v>
      </c>
      <c r="Q148" s="38">
        <f t="shared" si="18"/>
        <v>1.5799999999999841</v>
      </c>
      <c r="R148" s="38" t="str">
        <f t="shared" si="19"/>
        <v>174,58</v>
      </c>
      <c r="S148" s="44"/>
    </row>
    <row r="149" spans="2:19">
      <c r="B149" s="34">
        <v>142</v>
      </c>
      <c r="C149" s="35"/>
      <c r="D149" s="35"/>
      <c r="E149" s="35"/>
      <c r="F149" t="s">
        <v>426</v>
      </c>
      <c r="G149" t="s">
        <v>427</v>
      </c>
      <c r="H149" t="s">
        <v>428</v>
      </c>
      <c r="J149" s="42">
        <v>142</v>
      </c>
      <c r="K149" s="36" t="str">
        <f t="shared" si="14"/>
        <v>В23-142</v>
      </c>
      <c r="L149" s="36" t="str">
        <f t="shared" si="14"/>
        <v>175,95</v>
      </c>
      <c r="M149" s="36" t="str">
        <f t="shared" si="16"/>
        <v>90-6(23)</v>
      </c>
      <c r="N149" s="37">
        <f t="shared" si="15"/>
        <v>0</v>
      </c>
      <c r="O149" s="37">
        <f t="shared" si="15"/>
        <v>0</v>
      </c>
      <c r="P149" s="37" t="str">
        <f t="shared" si="17"/>
        <v>175,95</v>
      </c>
      <c r="Q149" s="38">
        <f t="shared" si="18"/>
        <v>4.4899999999999807</v>
      </c>
      <c r="R149" s="38" t="str">
        <f t="shared" si="19"/>
        <v>171,46</v>
      </c>
      <c r="S149" s="44"/>
    </row>
    <row r="150" spans="2:19">
      <c r="B150" s="34">
        <v>143</v>
      </c>
      <c r="C150" s="35"/>
      <c r="D150" s="35"/>
      <c r="E150" s="35"/>
      <c r="F150" t="s">
        <v>429</v>
      </c>
      <c r="G150" t="s">
        <v>430</v>
      </c>
      <c r="H150" t="s">
        <v>431</v>
      </c>
      <c r="J150" s="42">
        <v>143</v>
      </c>
      <c r="K150" s="36" t="str">
        <f t="shared" si="14"/>
        <v>В23-143</v>
      </c>
      <c r="L150" s="36" t="str">
        <f t="shared" si="14"/>
        <v>174,12</v>
      </c>
      <c r="M150" s="36" t="str">
        <f t="shared" si="16"/>
        <v>90-6(23)</v>
      </c>
      <c r="N150" s="37">
        <f t="shared" si="15"/>
        <v>0</v>
      </c>
      <c r="O150" s="37">
        <f t="shared" si="15"/>
        <v>0</v>
      </c>
      <c r="P150" s="37" t="str">
        <f t="shared" si="17"/>
        <v>174,12</v>
      </c>
      <c r="Q150" s="38">
        <f t="shared" si="18"/>
        <v>1.8300000000000125</v>
      </c>
      <c r="R150" s="38" t="str">
        <f t="shared" si="19"/>
        <v>172,29</v>
      </c>
      <c r="S150" s="44"/>
    </row>
    <row r="151" spans="2:19">
      <c r="B151" s="34">
        <v>144</v>
      </c>
      <c r="C151" s="35"/>
      <c r="D151" s="35"/>
      <c r="E151" s="35"/>
      <c r="F151" t="s">
        <v>432</v>
      </c>
      <c r="G151" t="s">
        <v>433</v>
      </c>
      <c r="H151" t="s">
        <v>434</v>
      </c>
      <c r="J151" s="42">
        <v>144</v>
      </c>
      <c r="K151" s="36" t="str">
        <f t="shared" si="14"/>
        <v>В23-144</v>
      </c>
      <c r="L151" s="36" t="str">
        <f t="shared" si="14"/>
        <v>174,10</v>
      </c>
      <c r="M151" s="36" t="str">
        <f t="shared" si="16"/>
        <v>90-6(23)</v>
      </c>
      <c r="N151" s="37">
        <f t="shared" si="15"/>
        <v>0</v>
      </c>
      <c r="O151" s="37">
        <f t="shared" si="15"/>
        <v>0</v>
      </c>
      <c r="P151" s="37" t="str">
        <f t="shared" si="17"/>
        <v>174,10</v>
      </c>
      <c r="Q151" s="38">
        <f t="shared" si="18"/>
        <v>1.7999999999999829</v>
      </c>
      <c r="R151" s="38" t="str">
        <f t="shared" si="19"/>
        <v>172,30</v>
      </c>
      <c r="S151" s="44"/>
    </row>
    <row r="152" spans="2:19">
      <c r="B152" s="34">
        <v>145</v>
      </c>
      <c r="C152" s="35"/>
      <c r="D152" s="35"/>
      <c r="E152" s="35"/>
      <c r="F152" t="s">
        <v>435</v>
      </c>
      <c r="G152" t="s">
        <v>436</v>
      </c>
      <c r="H152" t="s">
        <v>437</v>
      </c>
      <c r="J152" s="42">
        <v>145</v>
      </c>
      <c r="K152" s="36" t="str">
        <f t="shared" si="14"/>
        <v>В23-145</v>
      </c>
      <c r="L152" s="36" t="str">
        <f t="shared" si="14"/>
        <v>175,51</v>
      </c>
      <c r="M152" s="36" t="str">
        <f t="shared" si="16"/>
        <v>90-6(23)</v>
      </c>
      <c r="N152" s="37">
        <f t="shared" si="15"/>
        <v>0</v>
      </c>
      <c r="O152" s="37">
        <f t="shared" si="15"/>
        <v>0</v>
      </c>
      <c r="P152" s="37" t="str">
        <f t="shared" si="17"/>
        <v>175,51</v>
      </c>
      <c r="Q152" s="38">
        <f t="shared" si="18"/>
        <v>1.8199999999999932</v>
      </c>
      <c r="R152" s="38" t="str">
        <f t="shared" si="19"/>
        <v>173,69</v>
      </c>
      <c r="S152" s="44"/>
    </row>
    <row r="153" spans="2:19">
      <c r="B153" s="34">
        <v>146</v>
      </c>
      <c r="C153" s="35"/>
      <c r="D153" s="35"/>
      <c r="E153" s="35"/>
      <c r="F153" t="s">
        <v>438</v>
      </c>
      <c r="G153" t="s">
        <v>439</v>
      </c>
      <c r="H153" t="s">
        <v>440</v>
      </c>
      <c r="J153" s="42">
        <v>146</v>
      </c>
      <c r="K153" s="36" t="str">
        <f t="shared" si="14"/>
        <v>В23-146</v>
      </c>
      <c r="L153" s="36" t="str">
        <f t="shared" si="14"/>
        <v>175,54</v>
      </c>
      <c r="M153" s="36" t="str">
        <f t="shared" si="16"/>
        <v>90-6(23)</v>
      </c>
      <c r="N153" s="37">
        <f t="shared" si="15"/>
        <v>0</v>
      </c>
      <c r="O153" s="37">
        <f t="shared" si="15"/>
        <v>0</v>
      </c>
      <c r="P153" s="37" t="str">
        <f t="shared" si="17"/>
        <v>175,54</v>
      </c>
      <c r="Q153" s="38">
        <f t="shared" si="18"/>
        <v>1.8599999999999852</v>
      </c>
      <c r="R153" s="38" t="str">
        <f t="shared" si="19"/>
        <v>173,68</v>
      </c>
      <c r="S153" s="44"/>
    </row>
    <row r="154" spans="2:19">
      <c r="B154" s="34">
        <v>147</v>
      </c>
      <c r="C154" s="35"/>
      <c r="D154" s="35"/>
      <c r="E154" s="35"/>
      <c r="F154" t="s">
        <v>441</v>
      </c>
      <c r="G154" t="s">
        <v>442</v>
      </c>
      <c r="H154" t="s">
        <v>443</v>
      </c>
      <c r="J154" s="42">
        <v>147</v>
      </c>
      <c r="K154" s="36" t="str">
        <f t="shared" si="14"/>
        <v>В23-147</v>
      </c>
      <c r="L154" s="36" t="str">
        <f t="shared" si="14"/>
        <v>175,97</v>
      </c>
      <c r="M154" s="36" t="str">
        <f t="shared" si="16"/>
        <v>90-6(23)</v>
      </c>
      <c r="N154" s="37">
        <f t="shared" si="15"/>
        <v>0</v>
      </c>
      <c r="O154" s="37">
        <f t="shared" si="15"/>
        <v>0</v>
      </c>
      <c r="P154" s="37" t="str">
        <f t="shared" si="17"/>
        <v>175,97</v>
      </c>
      <c r="Q154" s="38">
        <f t="shared" si="18"/>
        <v>1.4000000000000057</v>
      </c>
      <c r="R154" s="38" t="str">
        <f t="shared" si="19"/>
        <v>174,57</v>
      </c>
      <c r="S154" s="44"/>
    </row>
    <row r="155" spans="2:19">
      <c r="B155" s="34">
        <v>148</v>
      </c>
      <c r="C155" s="35"/>
      <c r="D155" s="35"/>
      <c r="E155" s="35"/>
      <c r="F155" t="s">
        <v>444</v>
      </c>
      <c r="G155" t="s">
        <v>395</v>
      </c>
      <c r="H155" t="s">
        <v>445</v>
      </c>
      <c r="J155" s="42">
        <v>148</v>
      </c>
      <c r="K155" s="36" t="str">
        <f t="shared" si="14"/>
        <v>В23-148</v>
      </c>
      <c r="L155" s="36" t="str">
        <f t="shared" si="14"/>
        <v>175,46</v>
      </c>
      <c r="M155" s="36" t="str">
        <f t="shared" si="16"/>
        <v>90-6(23)</v>
      </c>
      <c r="N155" s="37">
        <f t="shared" si="15"/>
        <v>0</v>
      </c>
      <c r="O155" s="37">
        <f t="shared" si="15"/>
        <v>0</v>
      </c>
      <c r="P155" s="37" t="str">
        <f t="shared" si="17"/>
        <v>175,46</v>
      </c>
      <c r="Q155" s="38">
        <f t="shared" si="18"/>
        <v>1.75</v>
      </c>
      <c r="R155" s="38" t="str">
        <f t="shared" si="19"/>
        <v>173,71</v>
      </c>
      <c r="S155" s="44"/>
    </row>
    <row r="156" spans="2:19">
      <c r="B156" s="34">
        <v>149</v>
      </c>
      <c r="C156" s="35"/>
      <c r="D156" s="35"/>
      <c r="E156" s="35"/>
      <c r="F156" t="s">
        <v>446</v>
      </c>
      <c r="G156" t="s">
        <v>447</v>
      </c>
      <c r="H156" t="s">
        <v>448</v>
      </c>
      <c r="J156" s="42">
        <v>149</v>
      </c>
      <c r="K156" s="36" t="str">
        <f t="shared" si="14"/>
        <v>В23-149</v>
      </c>
      <c r="L156" s="36" t="str">
        <f t="shared" si="14"/>
        <v>175,66</v>
      </c>
      <c r="M156" s="36" t="str">
        <f t="shared" si="16"/>
        <v>90-6(23)</v>
      </c>
      <c r="N156" s="37">
        <f t="shared" si="15"/>
        <v>0</v>
      </c>
      <c r="O156" s="37">
        <f t="shared" si="15"/>
        <v>0</v>
      </c>
      <c r="P156" s="37" t="str">
        <f t="shared" si="17"/>
        <v>175,66</v>
      </c>
      <c r="Q156" s="38">
        <f t="shared" si="18"/>
        <v>1.75</v>
      </c>
      <c r="R156" s="38" t="str">
        <f t="shared" si="19"/>
        <v>173,91</v>
      </c>
      <c r="S156" s="44"/>
    </row>
    <row r="157" spans="2:19">
      <c r="B157" s="34">
        <v>150</v>
      </c>
      <c r="C157" s="35"/>
      <c r="D157" s="35"/>
      <c r="E157" s="35"/>
      <c r="F157" t="s">
        <v>449</v>
      </c>
      <c r="G157" t="s">
        <v>450</v>
      </c>
      <c r="H157" t="s">
        <v>451</v>
      </c>
      <c r="J157" s="42">
        <v>150</v>
      </c>
      <c r="K157" s="36" t="str">
        <f t="shared" si="14"/>
        <v>В23-150</v>
      </c>
      <c r="L157" s="36" t="str">
        <f t="shared" si="14"/>
        <v>176,57</v>
      </c>
      <c r="M157" s="36" t="str">
        <f t="shared" si="16"/>
        <v>90-6(23)</v>
      </c>
      <c r="N157" s="37">
        <f t="shared" si="15"/>
        <v>0</v>
      </c>
      <c r="O157" s="37">
        <f t="shared" si="15"/>
        <v>0</v>
      </c>
      <c r="P157" s="37" t="str">
        <f t="shared" si="17"/>
        <v>176,57</v>
      </c>
      <c r="Q157" s="38">
        <f t="shared" si="18"/>
        <v>3.5</v>
      </c>
      <c r="R157" s="38" t="str">
        <f t="shared" si="19"/>
        <v>173,07</v>
      </c>
      <c r="S157" s="44"/>
    </row>
    <row r="158" spans="2:19">
      <c r="B158" s="34">
        <v>151</v>
      </c>
      <c r="C158" s="35"/>
      <c r="D158" s="35"/>
      <c r="E158" s="35"/>
      <c r="F158" t="s">
        <v>452</v>
      </c>
      <c r="G158" t="s">
        <v>453</v>
      </c>
      <c r="J158" s="42">
        <v>151</v>
      </c>
      <c r="K158" s="36" t="str">
        <f t="shared" si="14"/>
        <v>В23-151</v>
      </c>
      <c r="L158" s="36" t="str">
        <f t="shared" si="14"/>
        <v>177,45</v>
      </c>
      <c r="M158" s="36" t="str">
        <f t="shared" si="16"/>
        <v>90-6(23)</v>
      </c>
      <c r="N158" s="37">
        <f t="shared" si="15"/>
        <v>0</v>
      </c>
      <c r="O158" s="37">
        <f t="shared" si="15"/>
        <v>0</v>
      </c>
      <c r="P158" s="37" t="str">
        <f t="shared" si="17"/>
        <v>177,45</v>
      </c>
      <c r="Q158" s="38">
        <f t="shared" si="18"/>
        <v>177.45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F159" t="s">
        <v>454</v>
      </c>
      <c r="G159" t="s">
        <v>455</v>
      </c>
      <c r="J159" s="42">
        <v>152</v>
      </c>
      <c r="K159" s="36" t="str">
        <f t="shared" si="14"/>
        <v>В23-152</v>
      </c>
      <c r="L159" s="36" t="str">
        <f t="shared" si="14"/>
        <v>177,52</v>
      </c>
      <c r="M159" s="36" t="str">
        <f t="shared" si="16"/>
        <v>90-6(23)</v>
      </c>
      <c r="N159" s="37">
        <f t="shared" si="15"/>
        <v>0</v>
      </c>
      <c r="O159" s="37">
        <f t="shared" si="15"/>
        <v>0</v>
      </c>
      <c r="P159" s="37" t="str">
        <f t="shared" si="17"/>
        <v>177,52</v>
      </c>
      <c r="Q159" s="38">
        <f t="shared" si="18"/>
        <v>177.52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F160" t="s">
        <v>456</v>
      </c>
      <c r="G160" t="s">
        <v>457</v>
      </c>
      <c r="H160" t="s">
        <v>418</v>
      </c>
      <c r="J160" s="42">
        <v>153</v>
      </c>
      <c r="K160" s="36" t="str">
        <f t="shared" si="14"/>
        <v>В23-153</v>
      </c>
      <c r="L160" s="36" t="str">
        <f t="shared" si="14"/>
        <v>175,64</v>
      </c>
      <c r="M160" s="36" t="str">
        <f t="shared" si="16"/>
        <v>90-6(23)</v>
      </c>
      <c r="N160" s="37">
        <f t="shared" si="15"/>
        <v>0</v>
      </c>
      <c r="O160" s="37">
        <f t="shared" si="15"/>
        <v>0</v>
      </c>
      <c r="P160" s="37" t="str">
        <f t="shared" si="17"/>
        <v>175,64</v>
      </c>
      <c r="Q160" s="38">
        <f t="shared" si="18"/>
        <v>1.75</v>
      </c>
      <c r="R160" s="38" t="str">
        <f t="shared" si="19"/>
        <v>173,89</v>
      </c>
      <c r="S160" s="44"/>
    </row>
    <row r="161" spans="2:19">
      <c r="B161" s="34">
        <v>154</v>
      </c>
      <c r="C161" s="35"/>
      <c r="D161" s="35"/>
      <c r="E161" s="35"/>
      <c r="F161" t="s">
        <v>458</v>
      </c>
      <c r="G161" t="s">
        <v>459</v>
      </c>
      <c r="J161" s="42">
        <v>154</v>
      </c>
      <c r="K161" s="36" t="str">
        <f t="shared" si="14"/>
        <v>В23-154</v>
      </c>
      <c r="L161" s="36" t="str">
        <f t="shared" si="14"/>
        <v>175,78</v>
      </c>
      <c r="M161" s="36" t="str">
        <f t="shared" si="16"/>
        <v>90-6(23)</v>
      </c>
      <c r="N161" s="37">
        <f t="shared" si="15"/>
        <v>0</v>
      </c>
      <c r="O161" s="37">
        <f t="shared" si="15"/>
        <v>0</v>
      </c>
      <c r="P161" s="37" t="str">
        <f t="shared" si="17"/>
        <v>175,78</v>
      </c>
      <c r="Q161" s="38">
        <f t="shared" si="18"/>
        <v>175.78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F162" t="s">
        <v>460</v>
      </c>
      <c r="G162" t="s">
        <v>461</v>
      </c>
      <c r="H162" t="s">
        <v>462</v>
      </c>
      <c r="J162" s="42">
        <v>155</v>
      </c>
      <c r="K162" s="36" t="str">
        <f t="shared" si="14"/>
        <v>В23-155</v>
      </c>
      <c r="L162" s="36" t="str">
        <f t="shared" si="14"/>
        <v>175,73</v>
      </c>
      <c r="M162" s="36" t="str">
        <f t="shared" si="16"/>
        <v>90-6(23)</v>
      </c>
      <c r="N162" s="37">
        <f t="shared" si="15"/>
        <v>0</v>
      </c>
      <c r="O162" s="37">
        <f t="shared" si="15"/>
        <v>0</v>
      </c>
      <c r="P162" s="37" t="str">
        <f t="shared" si="17"/>
        <v>175,73</v>
      </c>
      <c r="Q162" s="38">
        <f t="shared" si="18"/>
        <v>1.7699999999999818</v>
      </c>
      <c r="R162" s="38" t="str">
        <f t="shared" si="19"/>
        <v>173,96</v>
      </c>
      <c r="S162" s="44"/>
    </row>
    <row r="163" spans="2:19">
      <c r="B163" s="34">
        <v>156</v>
      </c>
      <c r="C163" s="35"/>
      <c r="D163" s="35"/>
      <c r="E163" s="35"/>
      <c r="F163" t="s">
        <v>463</v>
      </c>
      <c r="G163" t="s">
        <v>464</v>
      </c>
      <c r="H163" t="s">
        <v>465</v>
      </c>
      <c r="J163" s="42">
        <v>156</v>
      </c>
      <c r="K163" s="36" t="str">
        <f t="shared" si="14"/>
        <v>В23-156</v>
      </c>
      <c r="L163" s="36" t="str">
        <f t="shared" si="14"/>
        <v>175,74</v>
      </c>
      <c r="M163" s="36" t="str">
        <f t="shared" si="16"/>
        <v>90-6(23)</v>
      </c>
      <c r="N163" s="37">
        <f t="shared" si="15"/>
        <v>0</v>
      </c>
      <c r="O163" s="37">
        <f t="shared" si="15"/>
        <v>0</v>
      </c>
      <c r="P163" s="37" t="str">
        <f t="shared" si="17"/>
        <v>175,74</v>
      </c>
      <c r="Q163" s="38">
        <f t="shared" si="18"/>
        <v>1.75</v>
      </c>
      <c r="R163" s="38" t="str">
        <f t="shared" si="19"/>
        <v>173,99</v>
      </c>
      <c r="S163" s="44"/>
    </row>
    <row r="164" spans="2:19">
      <c r="B164" s="34">
        <v>157</v>
      </c>
      <c r="C164" s="35"/>
      <c r="D164" s="35"/>
      <c r="E164" s="35"/>
      <c r="F164" t="s">
        <v>466</v>
      </c>
      <c r="G164" t="s">
        <v>467</v>
      </c>
      <c r="H164" t="s">
        <v>468</v>
      </c>
      <c r="J164" s="42">
        <v>157</v>
      </c>
      <c r="K164" s="36" t="str">
        <f t="shared" si="14"/>
        <v>В23-157</v>
      </c>
      <c r="L164" s="36" t="str">
        <f t="shared" si="14"/>
        <v>175,86</v>
      </c>
      <c r="M164" s="36" t="str">
        <f t="shared" si="16"/>
        <v>90-6(23)</v>
      </c>
      <c r="N164" s="37">
        <f t="shared" si="15"/>
        <v>0</v>
      </c>
      <c r="O164" s="37">
        <f t="shared" si="15"/>
        <v>0</v>
      </c>
      <c r="P164" s="37" t="str">
        <f t="shared" si="17"/>
        <v>175,86</v>
      </c>
      <c r="Q164" s="38">
        <f t="shared" si="18"/>
        <v>1.75</v>
      </c>
      <c r="R164" s="38" t="str">
        <f t="shared" si="19"/>
        <v>174,11</v>
      </c>
      <c r="S164" s="44"/>
    </row>
    <row r="165" spans="2:19">
      <c r="B165" s="34">
        <v>158</v>
      </c>
      <c r="C165" s="35"/>
      <c r="D165" s="35"/>
      <c r="E165" s="35"/>
      <c r="F165" t="s">
        <v>469</v>
      </c>
      <c r="G165" t="s">
        <v>470</v>
      </c>
      <c r="H165" t="s">
        <v>471</v>
      </c>
      <c r="J165" s="42">
        <v>158</v>
      </c>
      <c r="K165" s="36" t="str">
        <f t="shared" si="14"/>
        <v>В23-158</v>
      </c>
      <c r="L165" s="36" t="str">
        <f t="shared" si="14"/>
        <v>176,07</v>
      </c>
      <c r="M165" s="36" t="str">
        <f t="shared" si="16"/>
        <v>90-6(23)</v>
      </c>
      <c r="N165" s="37">
        <f t="shared" si="15"/>
        <v>0</v>
      </c>
      <c r="O165" s="37">
        <f t="shared" si="15"/>
        <v>0</v>
      </c>
      <c r="P165" s="37" t="str">
        <f t="shared" si="17"/>
        <v>176,07</v>
      </c>
      <c r="Q165" s="38">
        <f t="shared" si="18"/>
        <v>1.8400000000000034</v>
      </c>
      <c r="R165" s="38" t="str">
        <f t="shared" si="19"/>
        <v>174,23</v>
      </c>
      <c r="S165" s="44"/>
    </row>
    <row r="166" spans="2:19">
      <c r="B166" s="34">
        <v>159</v>
      </c>
      <c r="C166" s="35"/>
      <c r="D166" s="35"/>
      <c r="E166" s="35"/>
      <c r="F166" t="s">
        <v>472</v>
      </c>
      <c r="G166" t="s">
        <v>473</v>
      </c>
      <c r="H166" t="s">
        <v>474</v>
      </c>
      <c r="J166" s="42">
        <v>159</v>
      </c>
      <c r="K166" s="36" t="str">
        <f t="shared" si="14"/>
        <v>В23-159</v>
      </c>
      <c r="L166" s="36" t="str">
        <f t="shared" si="14"/>
        <v>175,84</v>
      </c>
      <c r="M166" s="36" t="str">
        <f t="shared" si="16"/>
        <v>90-6(23)</v>
      </c>
      <c r="N166" s="37">
        <f t="shared" si="15"/>
        <v>0</v>
      </c>
      <c r="O166" s="37">
        <f t="shared" si="15"/>
        <v>0</v>
      </c>
      <c r="P166" s="37" t="str">
        <f t="shared" si="17"/>
        <v>175,84</v>
      </c>
      <c r="Q166" s="38">
        <f t="shared" si="18"/>
        <v>1.789999999999992</v>
      </c>
      <c r="R166" s="38" t="str">
        <f t="shared" si="19"/>
        <v>174,05</v>
      </c>
      <c r="S166" s="44"/>
    </row>
    <row r="167" spans="2:19">
      <c r="B167" s="34">
        <v>160</v>
      </c>
      <c r="C167" s="35"/>
      <c r="D167" s="35"/>
      <c r="E167" s="35"/>
      <c r="F167" t="s">
        <v>475</v>
      </c>
      <c r="G167" t="s">
        <v>476</v>
      </c>
      <c r="H167" t="s">
        <v>477</v>
      </c>
      <c r="J167" s="42">
        <v>160</v>
      </c>
      <c r="K167" s="36" t="str">
        <f t="shared" si="14"/>
        <v>В23-160</v>
      </c>
      <c r="L167" s="36" t="str">
        <f t="shared" si="14"/>
        <v>176,11</v>
      </c>
      <c r="M167" s="36" t="str">
        <f t="shared" si="16"/>
        <v>90-6(23)</v>
      </c>
      <c r="N167" s="37">
        <f t="shared" si="15"/>
        <v>0</v>
      </c>
      <c r="O167" s="37">
        <f t="shared" si="15"/>
        <v>0</v>
      </c>
      <c r="P167" s="37" t="str">
        <f t="shared" si="17"/>
        <v>176,11</v>
      </c>
      <c r="Q167" s="38">
        <f t="shared" si="18"/>
        <v>1.8400000000000034</v>
      </c>
      <c r="R167" s="38" t="str">
        <f t="shared" si="19"/>
        <v>174,27</v>
      </c>
      <c r="S167" s="44"/>
    </row>
    <row r="168" spans="2:19">
      <c r="B168" s="34">
        <v>161</v>
      </c>
      <c r="C168" s="35"/>
      <c r="D168" s="35"/>
      <c r="E168" s="35"/>
      <c r="F168" t="s">
        <v>478</v>
      </c>
      <c r="G168" t="s">
        <v>479</v>
      </c>
      <c r="H168" t="s">
        <v>480</v>
      </c>
      <c r="J168" s="42">
        <v>161</v>
      </c>
      <c r="K168" s="36" t="str">
        <f t="shared" si="14"/>
        <v>В23-161</v>
      </c>
      <c r="L168" s="36" t="str">
        <f t="shared" si="14"/>
        <v>176,56</v>
      </c>
      <c r="M168" s="36" t="str">
        <f t="shared" si="16"/>
        <v>90-6(23)</v>
      </c>
      <c r="N168" s="37">
        <f t="shared" si="15"/>
        <v>0</v>
      </c>
      <c r="O168" s="37">
        <f t="shared" si="15"/>
        <v>0</v>
      </c>
      <c r="P168" s="37" t="str">
        <f t="shared" si="17"/>
        <v>176,56</v>
      </c>
      <c r="Q168" s="38">
        <f t="shared" si="18"/>
        <v>1.8700000000000045</v>
      </c>
      <c r="R168" s="38" t="str">
        <f t="shared" si="19"/>
        <v>174,69</v>
      </c>
      <c r="S168" s="44"/>
    </row>
    <row r="169" spans="2:19">
      <c r="B169" s="34">
        <v>162</v>
      </c>
      <c r="C169" s="35"/>
      <c r="D169" s="35"/>
      <c r="E169" s="35"/>
      <c r="F169" t="s">
        <v>481</v>
      </c>
      <c r="G169" t="s">
        <v>482</v>
      </c>
      <c r="H169" t="s">
        <v>483</v>
      </c>
      <c r="J169" s="42">
        <v>162</v>
      </c>
      <c r="K169" s="36" t="str">
        <f t="shared" si="14"/>
        <v>В23-162</v>
      </c>
      <c r="L169" s="36" t="str">
        <f t="shared" si="14"/>
        <v>176,44</v>
      </c>
      <c r="M169" s="36" t="str">
        <f t="shared" si="16"/>
        <v>90-6(23)</v>
      </c>
      <c r="N169" s="37">
        <f t="shared" si="15"/>
        <v>0</v>
      </c>
      <c r="O169" s="37">
        <f t="shared" si="15"/>
        <v>0</v>
      </c>
      <c r="P169" s="37" t="str">
        <f t="shared" si="17"/>
        <v>176,44</v>
      </c>
      <c r="Q169" s="38">
        <f t="shared" si="18"/>
        <v>1.789999999999992</v>
      </c>
      <c r="R169" s="38" t="str">
        <f t="shared" si="19"/>
        <v>174,65</v>
      </c>
      <c r="S169" s="44"/>
    </row>
    <row r="170" spans="2:19">
      <c r="B170" s="34">
        <v>163</v>
      </c>
      <c r="C170" s="35"/>
      <c r="D170" s="35"/>
      <c r="E170" s="35"/>
      <c r="F170" t="s">
        <v>484</v>
      </c>
      <c r="G170" t="s">
        <v>485</v>
      </c>
      <c r="H170" t="s">
        <v>486</v>
      </c>
      <c r="J170" s="42">
        <v>163</v>
      </c>
      <c r="K170" s="36" t="str">
        <f t="shared" si="14"/>
        <v>В23-163</v>
      </c>
      <c r="L170" s="36" t="str">
        <f t="shared" si="14"/>
        <v>176,37</v>
      </c>
      <c r="M170" s="36" t="str">
        <f t="shared" si="16"/>
        <v>90-6(23)</v>
      </c>
      <c r="N170" s="37">
        <f t="shared" si="15"/>
        <v>0</v>
      </c>
      <c r="O170" s="37">
        <f t="shared" si="15"/>
        <v>0</v>
      </c>
      <c r="P170" s="37" t="str">
        <f t="shared" si="17"/>
        <v>176,37</v>
      </c>
      <c r="Q170" s="38">
        <f t="shared" si="18"/>
        <v>1.75</v>
      </c>
      <c r="R170" s="38" t="str">
        <f t="shared" si="19"/>
        <v>174,62</v>
      </c>
      <c r="S170" s="44"/>
    </row>
    <row r="171" spans="2:19">
      <c r="B171" s="34">
        <v>164</v>
      </c>
      <c r="C171" s="35"/>
      <c r="D171" s="35"/>
      <c r="E171" s="35"/>
      <c r="F171" t="s">
        <v>487</v>
      </c>
      <c r="G171" t="s">
        <v>485</v>
      </c>
      <c r="H171" t="s">
        <v>488</v>
      </c>
      <c r="J171" s="42">
        <v>164</v>
      </c>
      <c r="K171" s="36" t="str">
        <f t="shared" si="14"/>
        <v>В23-164</v>
      </c>
      <c r="L171" s="36" t="str">
        <f t="shared" si="14"/>
        <v>176,37</v>
      </c>
      <c r="M171" s="36" t="str">
        <f t="shared" si="16"/>
        <v>90-6(23)</v>
      </c>
      <c r="N171" s="37">
        <f t="shared" si="15"/>
        <v>0</v>
      </c>
      <c r="O171" s="37">
        <f t="shared" si="15"/>
        <v>0</v>
      </c>
      <c r="P171" s="37" t="str">
        <f t="shared" si="17"/>
        <v>176,37</v>
      </c>
      <c r="Q171" s="38">
        <f t="shared" si="18"/>
        <v>1.8400000000000034</v>
      </c>
      <c r="R171" s="38" t="str">
        <f t="shared" si="19"/>
        <v>174,53</v>
      </c>
      <c r="S171" s="44"/>
    </row>
    <row r="172" spans="2:19">
      <c r="B172" s="34">
        <v>165</v>
      </c>
      <c r="C172" s="35"/>
      <c r="D172" s="35"/>
      <c r="E172" s="35"/>
      <c r="F172" t="s">
        <v>489</v>
      </c>
      <c r="G172" t="s">
        <v>490</v>
      </c>
      <c r="H172" t="s">
        <v>491</v>
      </c>
      <c r="J172" s="42">
        <v>165</v>
      </c>
      <c r="K172" s="36" t="str">
        <f t="shared" si="14"/>
        <v>В23-165</v>
      </c>
      <c r="L172" s="36" t="str">
        <f t="shared" si="14"/>
        <v>176,59</v>
      </c>
      <c r="M172" s="36" t="str">
        <f t="shared" si="16"/>
        <v>90-6(23)</v>
      </c>
      <c r="N172" s="37">
        <f t="shared" si="15"/>
        <v>0</v>
      </c>
      <c r="O172" s="37">
        <f t="shared" si="15"/>
        <v>0</v>
      </c>
      <c r="P172" s="37" t="str">
        <f t="shared" si="17"/>
        <v>176,59</v>
      </c>
      <c r="Q172" s="38">
        <f t="shared" si="18"/>
        <v>1.789999999999992</v>
      </c>
      <c r="R172" s="38" t="str">
        <f t="shared" si="19"/>
        <v>174,80</v>
      </c>
      <c r="S172" s="44"/>
    </row>
    <row r="173" spans="2:19">
      <c r="B173" s="34">
        <v>166</v>
      </c>
      <c r="C173" s="35"/>
      <c r="D173" s="35"/>
      <c r="E173" s="35"/>
      <c r="F173" t="s">
        <v>492</v>
      </c>
      <c r="G173" t="s">
        <v>493</v>
      </c>
      <c r="H173" t="s">
        <v>486</v>
      </c>
      <c r="J173" s="42">
        <v>166</v>
      </c>
      <c r="K173" s="36" t="str">
        <f t="shared" si="14"/>
        <v>В23-166</v>
      </c>
      <c r="L173" s="36" t="str">
        <f t="shared" si="14"/>
        <v>176,34</v>
      </c>
      <c r="M173" s="36" t="str">
        <f t="shared" si="16"/>
        <v>90-6(23)</v>
      </c>
      <c r="N173" s="37">
        <f t="shared" si="15"/>
        <v>0</v>
      </c>
      <c r="O173" s="37">
        <f t="shared" si="15"/>
        <v>0</v>
      </c>
      <c r="P173" s="37" t="str">
        <f t="shared" si="17"/>
        <v>176,34</v>
      </c>
      <c r="Q173" s="38">
        <f t="shared" si="18"/>
        <v>1.7199999999999989</v>
      </c>
      <c r="R173" s="38" t="str">
        <f t="shared" si="19"/>
        <v>174,62</v>
      </c>
      <c r="S173" s="44"/>
    </row>
    <row r="174" spans="2:19">
      <c r="B174" s="34">
        <v>167</v>
      </c>
      <c r="C174" s="35"/>
      <c r="D174" s="35"/>
      <c r="E174" s="35"/>
      <c r="F174" t="s">
        <v>494</v>
      </c>
      <c r="G174" t="s">
        <v>495</v>
      </c>
      <c r="H174" t="s">
        <v>425</v>
      </c>
      <c r="J174" s="42">
        <v>167</v>
      </c>
      <c r="K174" s="36" t="str">
        <f t="shared" si="14"/>
        <v>В23-167</v>
      </c>
      <c r="L174" s="36" t="str">
        <f t="shared" si="14"/>
        <v>176,26</v>
      </c>
      <c r="M174" s="36" t="str">
        <f t="shared" si="16"/>
        <v>90-6(23)</v>
      </c>
      <c r="N174" s="37">
        <f t="shared" si="15"/>
        <v>0</v>
      </c>
      <c r="O174" s="37">
        <f t="shared" si="15"/>
        <v>0</v>
      </c>
      <c r="P174" s="37" t="str">
        <f t="shared" si="17"/>
        <v>176,26</v>
      </c>
      <c r="Q174" s="38">
        <f t="shared" si="18"/>
        <v>1.6799999999999784</v>
      </c>
      <c r="R174" s="38" t="str">
        <f t="shared" si="19"/>
        <v>174,58</v>
      </c>
      <c r="S174" s="44"/>
    </row>
    <row r="175" spans="2:19">
      <c r="B175" s="34">
        <v>168</v>
      </c>
      <c r="C175" s="35"/>
      <c r="D175" s="35"/>
      <c r="E175" s="35"/>
      <c r="F175" t="s">
        <v>496</v>
      </c>
      <c r="G175" t="s">
        <v>493</v>
      </c>
      <c r="H175" t="s">
        <v>497</v>
      </c>
      <c r="J175" s="42">
        <v>168</v>
      </c>
      <c r="K175" s="36" t="str">
        <f t="shared" si="14"/>
        <v>В23-168</v>
      </c>
      <c r="L175" s="36" t="str">
        <f t="shared" si="14"/>
        <v>176,34</v>
      </c>
      <c r="M175" s="36" t="str">
        <f t="shared" si="16"/>
        <v>90-6(23)</v>
      </c>
      <c r="N175" s="37">
        <f t="shared" si="15"/>
        <v>0</v>
      </c>
      <c r="O175" s="37">
        <f t="shared" si="15"/>
        <v>0</v>
      </c>
      <c r="P175" s="37" t="str">
        <f t="shared" si="17"/>
        <v>176,34</v>
      </c>
      <c r="Q175" s="38">
        <f t="shared" si="18"/>
        <v>1.8000000000000114</v>
      </c>
      <c r="R175" s="38" t="str">
        <f t="shared" si="19"/>
        <v>174,54</v>
      </c>
      <c r="S175" s="44"/>
    </row>
    <row r="176" spans="2:19">
      <c r="B176" s="34">
        <v>169</v>
      </c>
      <c r="C176" s="35"/>
      <c r="D176" s="35"/>
      <c r="E176" s="35"/>
      <c r="F176" t="s">
        <v>498</v>
      </c>
      <c r="G176" t="s">
        <v>424</v>
      </c>
      <c r="H176" t="s">
        <v>499</v>
      </c>
      <c r="J176" s="42">
        <v>169</v>
      </c>
      <c r="K176" s="36" t="str">
        <f t="shared" si="14"/>
        <v>В23-169</v>
      </c>
      <c r="L176" s="36" t="str">
        <f t="shared" si="14"/>
        <v>176,16</v>
      </c>
      <c r="M176" s="36" t="str">
        <f t="shared" si="16"/>
        <v>90-6(23)</v>
      </c>
      <c r="N176" s="37">
        <f t="shared" si="15"/>
        <v>0</v>
      </c>
      <c r="O176" s="37">
        <f t="shared" si="15"/>
        <v>0</v>
      </c>
      <c r="P176" s="37" t="str">
        <f t="shared" si="17"/>
        <v>176,16</v>
      </c>
      <c r="Q176" s="38">
        <f t="shared" si="18"/>
        <v>1.6800000000000068</v>
      </c>
      <c r="R176" s="38" t="str">
        <f t="shared" si="19"/>
        <v>174,48</v>
      </c>
      <c r="S176" s="44"/>
    </row>
    <row r="177" spans="2:19">
      <c r="B177" s="34">
        <v>170</v>
      </c>
      <c r="C177" s="35"/>
      <c r="D177" s="35"/>
      <c r="E177" s="35"/>
      <c r="F177" t="s">
        <v>500</v>
      </c>
      <c r="G177" t="s">
        <v>501</v>
      </c>
      <c r="H177" t="s">
        <v>363</v>
      </c>
      <c r="J177" s="42">
        <v>170</v>
      </c>
      <c r="K177" s="36" t="str">
        <f t="shared" si="14"/>
        <v>В23-170</v>
      </c>
      <c r="L177" s="36" t="str">
        <f t="shared" si="14"/>
        <v>176,12</v>
      </c>
      <c r="M177" s="36" t="str">
        <f t="shared" si="16"/>
        <v>90-6(23)</v>
      </c>
      <c r="N177" s="37">
        <f t="shared" si="15"/>
        <v>0</v>
      </c>
      <c r="O177" s="37">
        <f t="shared" si="15"/>
        <v>0</v>
      </c>
      <c r="P177" s="37" t="str">
        <f t="shared" si="17"/>
        <v>176,12</v>
      </c>
      <c r="Q177" s="38">
        <f t="shared" si="18"/>
        <v>1.7199999999999989</v>
      </c>
      <c r="R177" s="38" t="str">
        <f t="shared" si="19"/>
        <v>174,40</v>
      </c>
      <c r="S177" s="44"/>
    </row>
    <row r="178" spans="2:19">
      <c r="B178" s="34">
        <v>171</v>
      </c>
      <c r="C178" s="35"/>
      <c r="D178" s="35"/>
      <c r="E178" s="35"/>
      <c r="F178" t="s">
        <v>502</v>
      </c>
      <c r="G178" t="s">
        <v>503</v>
      </c>
      <c r="H178" t="s">
        <v>325</v>
      </c>
      <c r="J178" s="42">
        <v>171</v>
      </c>
      <c r="K178" s="36" t="str">
        <f t="shared" si="14"/>
        <v>В23-171</v>
      </c>
      <c r="L178" s="36" t="str">
        <f t="shared" si="14"/>
        <v>175,92</v>
      </c>
      <c r="M178" s="36" t="str">
        <f t="shared" si="16"/>
        <v>90-6(23)</v>
      </c>
      <c r="N178" s="37">
        <f t="shared" si="15"/>
        <v>0</v>
      </c>
      <c r="O178" s="37">
        <f t="shared" si="15"/>
        <v>0</v>
      </c>
      <c r="P178" s="37" t="str">
        <f t="shared" si="17"/>
        <v>175,92</v>
      </c>
      <c r="Q178" s="38">
        <f t="shared" si="18"/>
        <v>1.9099999999999966</v>
      </c>
      <c r="R178" s="38" t="str">
        <f t="shared" si="19"/>
        <v>174,01</v>
      </c>
      <c r="S178" s="44"/>
    </row>
    <row r="179" spans="2:19">
      <c r="B179" s="34">
        <v>172</v>
      </c>
      <c r="C179" s="35"/>
      <c r="D179" s="35"/>
      <c r="E179" s="35"/>
      <c r="F179" t="s">
        <v>504</v>
      </c>
      <c r="G179" t="s">
        <v>505</v>
      </c>
      <c r="H179" t="s">
        <v>384</v>
      </c>
      <c r="J179" s="42">
        <v>172</v>
      </c>
      <c r="K179" s="36" t="str">
        <f t="shared" si="14"/>
        <v>В23-172</v>
      </c>
      <c r="L179" s="36" t="str">
        <f t="shared" si="14"/>
        <v>176,28</v>
      </c>
      <c r="M179" s="36" t="str">
        <f t="shared" si="16"/>
        <v>90-6(23)</v>
      </c>
      <c r="N179" s="37">
        <f t="shared" si="15"/>
        <v>0</v>
      </c>
      <c r="O179" s="37">
        <f t="shared" si="15"/>
        <v>0</v>
      </c>
      <c r="P179" s="37" t="str">
        <f t="shared" si="17"/>
        <v>176,28</v>
      </c>
      <c r="Q179" s="38">
        <f t="shared" si="18"/>
        <v>1.8900000000000148</v>
      </c>
      <c r="R179" s="38" t="str">
        <f t="shared" si="19"/>
        <v>174,39</v>
      </c>
      <c r="S179" s="44"/>
    </row>
    <row r="180" spans="2:19">
      <c r="B180" s="34">
        <v>173</v>
      </c>
      <c r="C180" s="35"/>
      <c r="D180" s="35"/>
      <c r="E180" s="35"/>
      <c r="F180" t="s">
        <v>506</v>
      </c>
      <c r="G180" t="s">
        <v>476</v>
      </c>
      <c r="H180" t="s">
        <v>507</v>
      </c>
      <c r="J180" s="42">
        <v>173</v>
      </c>
      <c r="K180" s="36" t="str">
        <f t="shared" si="14"/>
        <v>В23-173</v>
      </c>
      <c r="L180" s="36" t="str">
        <f t="shared" si="14"/>
        <v>176,11</v>
      </c>
      <c r="M180" s="36" t="str">
        <f t="shared" si="16"/>
        <v>90-6(23)</v>
      </c>
      <c r="N180" s="37">
        <f t="shared" si="15"/>
        <v>0</v>
      </c>
      <c r="O180" s="37">
        <f t="shared" si="15"/>
        <v>0</v>
      </c>
      <c r="P180" s="37" t="str">
        <f t="shared" si="17"/>
        <v>176,11</v>
      </c>
      <c r="Q180" s="38">
        <f t="shared" si="18"/>
        <v>1.8000000000000114</v>
      </c>
      <c r="R180" s="38" t="str">
        <f t="shared" si="19"/>
        <v>174,31</v>
      </c>
      <c r="S180" s="44"/>
    </row>
    <row r="181" spans="2:19">
      <c r="B181" s="34">
        <v>174</v>
      </c>
      <c r="C181" s="35"/>
      <c r="D181" s="35"/>
      <c r="E181" s="35"/>
      <c r="F181" t="s">
        <v>508</v>
      </c>
      <c r="G181" t="s">
        <v>509</v>
      </c>
      <c r="J181" s="42">
        <v>174</v>
      </c>
      <c r="K181" s="36" t="str">
        <f t="shared" si="14"/>
        <v>В23-174</v>
      </c>
      <c r="L181" s="36" t="str">
        <f t="shared" si="14"/>
        <v>176,05</v>
      </c>
      <c r="M181" s="36" t="str">
        <f t="shared" si="16"/>
        <v>90-6(23)</v>
      </c>
      <c r="N181" s="37">
        <f t="shared" si="15"/>
        <v>0</v>
      </c>
      <c r="O181" s="37">
        <f t="shared" si="15"/>
        <v>0</v>
      </c>
      <c r="P181" s="37" t="str">
        <f t="shared" si="17"/>
        <v>176,05</v>
      </c>
      <c r="Q181" s="38">
        <f t="shared" si="18"/>
        <v>176.05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F182" t="s">
        <v>510</v>
      </c>
      <c r="G182" t="s">
        <v>511</v>
      </c>
      <c r="H182" t="s">
        <v>316</v>
      </c>
      <c r="J182" s="42">
        <v>175</v>
      </c>
      <c r="K182" s="36" t="str">
        <f t="shared" si="14"/>
        <v>В23-175</v>
      </c>
      <c r="L182" s="36" t="str">
        <f t="shared" si="14"/>
        <v>176,02</v>
      </c>
      <c r="M182" s="36" t="str">
        <f t="shared" si="16"/>
        <v>90-6(23)</v>
      </c>
      <c r="N182" s="37">
        <f t="shared" si="15"/>
        <v>0</v>
      </c>
      <c r="O182" s="37">
        <f t="shared" si="15"/>
        <v>0</v>
      </c>
      <c r="P182" s="37" t="str">
        <f t="shared" si="17"/>
        <v>176,02</v>
      </c>
      <c r="Q182" s="38">
        <f t="shared" si="18"/>
        <v>1.8200000000000216</v>
      </c>
      <c r="R182" s="38" t="str">
        <f t="shared" si="19"/>
        <v>174,20</v>
      </c>
      <c r="S182" s="44"/>
    </row>
    <row r="183" spans="2:19">
      <c r="B183" s="34">
        <v>176</v>
      </c>
      <c r="C183" s="35"/>
      <c r="D183" s="35"/>
      <c r="E183" s="35"/>
      <c r="F183" t="s">
        <v>512</v>
      </c>
      <c r="G183" t="s">
        <v>513</v>
      </c>
      <c r="H183" t="s">
        <v>514</v>
      </c>
      <c r="J183" s="42">
        <v>176</v>
      </c>
      <c r="K183" s="36" t="str">
        <f t="shared" si="14"/>
        <v>В23-176</v>
      </c>
      <c r="L183" s="36" t="str">
        <f t="shared" si="14"/>
        <v>176,63</v>
      </c>
      <c r="M183" s="36" t="str">
        <f t="shared" si="16"/>
        <v>90-6(23)</v>
      </c>
      <c r="N183" s="37">
        <f t="shared" si="15"/>
        <v>0</v>
      </c>
      <c r="O183" s="37">
        <f t="shared" si="15"/>
        <v>0</v>
      </c>
      <c r="P183" s="37" t="str">
        <f t="shared" si="17"/>
        <v>176,63</v>
      </c>
      <c r="Q183" s="38">
        <f t="shared" si="18"/>
        <v>1.7999999999999829</v>
      </c>
      <c r="R183" s="38" t="str">
        <f t="shared" si="19"/>
        <v>174,83</v>
      </c>
      <c r="S183" s="44"/>
    </row>
    <row r="184" spans="2:19">
      <c r="B184" s="34">
        <v>177</v>
      </c>
      <c r="C184" s="35"/>
      <c r="D184" s="35"/>
      <c r="E184" s="35"/>
      <c r="F184" t="s">
        <v>515</v>
      </c>
      <c r="G184" t="s">
        <v>516</v>
      </c>
      <c r="H184" t="s">
        <v>517</v>
      </c>
      <c r="J184" s="42">
        <v>177</v>
      </c>
      <c r="K184" s="36" t="str">
        <f t="shared" si="14"/>
        <v>В23-177</v>
      </c>
      <c r="L184" s="36" t="str">
        <f t="shared" si="14"/>
        <v>177,65</v>
      </c>
      <c r="M184" s="36" t="str">
        <f t="shared" si="16"/>
        <v>90-6(23)</v>
      </c>
      <c r="N184" s="37">
        <f t="shared" si="15"/>
        <v>0</v>
      </c>
      <c r="O184" s="37">
        <f t="shared" si="15"/>
        <v>0</v>
      </c>
      <c r="P184" s="37" t="str">
        <f t="shared" si="17"/>
        <v>177,65</v>
      </c>
      <c r="Q184" s="38">
        <f t="shared" si="18"/>
        <v>1.9800000000000182</v>
      </c>
      <c r="R184" s="38" t="str">
        <f t="shared" si="19"/>
        <v>175,67</v>
      </c>
      <c r="S184" s="44"/>
    </row>
    <row r="185" spans="2:19">
      <c r="B185" s="34">
        <v>178</v>
      </c>
      <c r="C185" s="35"/>
      <c r="D185" s="35"/>
      <c r="E185" s="35"/>
      <c r="F185" t="s">
        <v>518</v>
      </c>
      <c r="G185" t="s">
        <v>519</v>
      </c>
      <c r="H185" t="s">
        <v>520</v>
      </c>
      <c r="J185" s="42">
        <v>178</v>
      </c>
      <c r="K185" s="36" t="str">
        <f t="shared" si="14"/>
        <v>В23-178</v>
      </c>
      <c r="L185" s="36" t="str">
        <f t="shared" si="14"/>
        <v>177,40</v>
      </c>
      <c r="M185" s="36" t="str">
        <f t="shared" si="16"/>
        <v>90-6(23)</v>
      </c>
      <c r="N185" s="37">
        <f t="shared" si="15"/>
        <v>0</v>
      </c>
      <c r="O185" s="37">
        <f t="shared" si="15"/>
        <v>0</v>
      </c>
      <c r="P185" s="37" t="str">
        <f t="shared" si="17"/>
        <v>177,40</v>
      </c>
      <c r="Q185" s="38">
        <f t="shared" si="18"/>
        <v>2.3799999999999955</v>
      </c>
      <c r="R185" s="38" t="str">
        <f t="shared" si="19"/>
        <v>175,02</v>
      </c>
      <c r="S185" s="44"/>
    </row>
    <row r="186" spans="2:19">
      <c r="B186" s="34">
        <v>179</v>
      </c>
      <c r="C186" s="35"/>
      <c r="D186" s="35"/>
      <c r="E186" s="35"/>
      <c r="F186" t="s">
        <v>521</v>
      </c>
      <c r="G186" t="s">
        <v>522</v>
      </c>
      <c r="H186" t="s">
        <v>523</v>
      </c>
      <c r="J186" s="42">
        <v>179</v>
      </c>
      <c r="K186" s="36" t="str">
        <f t="shared" si="14"/>
        <v>В23-179</v>
      </c>
      <c r="L186" s="36" t="str">
        <f t="shared" si="14"/>
        <v>177,53</v>
      </c>
      <c r="M186" s="36" t="str">
        <f t="shared" si="16"/>
        <v>90-6(23)</v>
      </c>
      <c r="N186" s="37">
        <f t="shared" si="15"/>
        <v>0</v>
      </c>
      <c r="O186" s="37">
        <f t="shared" si="15"/>
        <v>0</v>
      </c>
      <c r="P186" s="37" t="str">
        <f t="shared" si="17"/>
        <v>177,53</v>
      </c>
      <c r="Q186" s="38">
        <f t="shared" si="18"/>
        <v>1.8799999999999955</v>
      </c>
      <c r="R186" s="38" t="str">
        <f t="shared" si="19"/>
        <v>175,65</v>
      </c>
      <c r="S186" s="44"/>
    </row>
    <row r="187" spans="2:19">
      <c r="B187" s="34">
        <v>180</v>
      </c>
      <c r="C187" s="35"/>
      <c r="D187" s="35"/>
      <c r="E187" s="35"/>
      <c r="F187" t="s">
        <v>524</v>
      </c>
      <c r="G187" t="s">
        <v>525</v>
      </c>
      <c r="H187" t="s">
        <v>526</v>
      </c>
      <c r="J187" s="42">
        <v>180</v>
      </c>
      <c r="K187" s="36" t="str">
        <f t="shared" si="14"/>
        <v>В23-180</v>
      </c>
      <c r="L187" s="36" t="str">
        <f t="shared" si="14"/>
        <v>178,00</v>
      </c>
      <c r="M187" s="36" t="str">
        <f t="shared" si="16"/>
        <v>90-6(23)</v>
      </c>
      <c r="N187" s="37">
        <f t="shared" si="15"/>
        <v>0</v>
      </c>
      <c r="O187" s="37">
        <f t="shared" si="15"/>
        <v>0</v>
      </c>
      <c r="P187" s="37" t="str">
        <f t="shared" si="17"/>
        <v>178,00</v>
      </c>
      <c r="Q187" s="38">
        <f t="shared" si="18"/>
        <v>1.5200000000000102</v>
      </c>
      <c r="R187" s="38" t="str">
        <f t="shared" si="19"/>
        <v>176,48</v>
      </c>
      <c r="S187" s="44"/>
    </row>
    <row r="188" spans="2:19">
      <c r="B188" s="34">
        <v>181</v>
      </c>
      <c r="C188" s="35"/>
      <c r="D188" s="35"/>
      <c r="E188" s="35"/>
      <c r="F188" t="s">
        <v>527</v>
      </c>
      <c r="G188" t="s">
        <v>525</v>
      </c>
      <c r="H188" t="s">
        <v>511</v>
      </c>
      <c r="J188" s="42">
        <v>181</v>
      </c>
      <c r="K188" s="36" t="str">
        <f t="shared" si="14"/>
        <v>В23-181</v>
      </c>
      <c r="L188" s="36" t="str">
        <f t="shared" si="14"/>
        <v>178,00</v>
      </c>
      <c r="M188" s="36" t="str">
        <f t="shared" si="16"/>
        <v>90-6(23)</v>
      </c>
      <c r="N188" s="37">
        <f t="shared" si="15"/>
        <v>0</v>
      </c>
      <c r="O188" s="37">
        <f t="shared" si="15"/>
        <v>0</v>
      </c>
      <c r="P188" s="37" t="str">
        <f t="shared" si="17"/>
        <v>178,00</v>
      </c>
      <c r="Q188" s="38">
        <f t="shared" si="18"/>
        <v>1.9799999999999898</v>
      </c>
      <c r="R188" s="38" t="str">
        <f t="shared" si="19"/>
        <v>176,02</v>
      </c>
      <c r="S188" s="44"/>
    </row>
    <row r="189" spans="2:19">
      <c r="B189" s="34">
        <v>182</v>
      </c>
      <c r="C189" s="35"/>
      <c r="D189" s="35"/>
      <c r="E189" s="35"/>
      <c r="F189" t="s">
        <v>528</v>
      </c>
      <c r="G189" t="s">
        <v>529</v>
      </c>
      <c r="H189" t="s">
        <v>530</v>
      </c>
      <c r="J189" s="42">
        <v>182</v>
      </c>
      <c r="K189" s="36" t="str">
        <f t="shared" si="14"/>
        <v>В23-182</v>
      </c>
      <c r="L189" s="36" t="str">
        <f t="shared" si="14"/>
        <v>178,38</v>
      </c>
      <c r="M189" s="36" t="str">
        <f t="shared" si="16"/>
        <v>90-6(23)</v>
      </c>
      <c r="N189" s="37">
        <f t="shared" si="15"/>
        <v>0</v>
      </c>
      <c r="O189" s="37">
        <f t="shared" si="15"/>
        <v>0</v>
      </c>
      <c r="P189" s="37" t="str">
        <f t="shared" si="17"/>
        <v>178,38</v>
      </c>
      <c r="Q189" s="38">
        <f t="shared" si="18"/>
        <v>2.2999999999999829</v>
      </c>
      <c r="R189" s="38" t="str">
        <f t="shared" si="19"/>
        <v>176,08</v>
      </c>
      <c r="S189" s="44"/>
    </row>
    <row r="190" spans="2:19">
      <c r="B190" s="34">
        <v>183</v>
      </c>
      <c r="C190" s="35"/>
      <c r="D190" s="35"/>
      <c r="E190" s="35"/>
      <c r="F190" t="s">
        <v>531</v>
      </c>
      <c r="G190" t="s">
        <v>532</v>
      </c>
      <c r="H190" t="s">
        <v>533</v>
      </c>
      <c r="J190" s="42">
        <v>183</v>
      </c>
      <c r="K190" s="36" t="str">
        <f t="shared" si="14"/>
        <v>В23-183</v>
      </c>
      <c r="L190" s="36" t="str">
        <f t="shared" si="14"/>
        <v>178,77</v>
      </c>
      <c r="M190" s="36" t="str">
        <f t="shared" si="16"/>
        <v>90-6(23)</v>
      </c>
      <c r="N190" s="37">
        <f t="shared" si="15"/>
        <v>0</v>
      </c>
      <c r="O190" s="37">
        <f t="shared" si="15"/>
        <v>0</v>
      </c>
      <c r="P190" s="37" t="str">
        <f t="shared" si="17"/>
        <v>178,77</v>
      </c>
      <c r="Q190" s="38">
        <f t="shared" si="18"/>
        <v>2.2300000000000182</v>
      </c>
      <c r="R190" s="38" t="str">
        <f t="shared" si="19"/>
        <v>176,54</v>
      </c>
      <c r="S190" s="44"/>
    </row>
    <row r="191" spans="2:19">
      <c r="B191" s="34">
        <v>184</v>
      </c>
      <c r="C191" s="35"/>
      <c r="D191" s="35"/>
      <c r="E191" s="35"/>
      <c r="F191" t="s">
        <v>534</v>
      </c>
      <c r="G191" t="s">
        <v>535</v>
      </c>
      <c r="H191" t="s">
        <v>536</v>
      </c>
      <c r="J191" s="42">
        <v>184</v>
      </c>
      <c r="K191" s="36" t="str">
        <f t="shared" si="14"/>
        <v>В23-184</v>
      </c>
      <c r="L191" s="36" t="str">
        <f t="shared" si="14"/>
        <v>178,85</v>
      </c>
      <c r="M191" s="36" t="str">
        <f t="shared" si="16"/>
        <v>90-6(23)</v>
      </c>
      <c r="N191" s="37">
        <f t="shared" si="15"/>
        <v>0</v>
      </c>
      <c r="O191" s="37">
        <f t="shared" si="15"/>
        <v>0</v>
      </c>
      <c r="P191" s="37" t="str">
        <f t="shared" si="17"/>
        <v>178,85</v>
      </c>
      <c r="Q191" s="38">
        <f t="shared" si="18"/>
        <v>2.210000000000008</v>
      </c>
      <c r="R191" s="38" t="str">
        <f t="shared" si="19"/>
        <v>176,64</v>
      </c>
      <c r="S191" s="44"/>
    </row>
    <row r="192" spans="2:19">
      <c r="B192" s="34">
        <v>185</v>
      </c>
      <c r="C192" s="35"/>
      <c r="D192" s="35"/>
      <c r="E192" s="35"/>
      <c r="F192" t="s">
        <v>537</v>
      </c>
      <c r="G192" t="s">
        <v>538</v>
      </c>
      <c r="H192" t="s">
        <v>539</v>
      </c>
      <c r="J192" s="42">
        <v>185</v>
      </c>
      <c r="K192" s="36" t="str">
        <f t="shared" ref="K192:L207" si="20">F192</f>
        <v>В23-185</v>
      </c>
      <c r="L192" s="36" t="str">
        <f t="shared" si="20"/>
        <v>179,07</v>
      </c>
      <c r="M192" s="36" t="str">
        <f t="shared" si="16"/>
        <v>90-6(23)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179,07</v>
      </c>
      <c r="Q192" s="38">
        <f t="shared" si="18"/>
        <v>2.4000000000000057</v>
      </c>
      <c r="R192" s="38" t="str">
        <f t="shared" si="19"/>
        <v>176,67</v>
      </c>
      <c r="S192" s="44"/>
    </row>
    <row r="193" spans="2:19">
      <c r="B193" s="34">
        <v>186</v>
      </c>
      <c r="C193" s="35"/>
      <c r="D193" s="35"/>
      <c r="E193" s="35"/>
      <c r="F193" t="s">
        <v>540</v>
      </c>
      <c r="G193" t="s">
        <v>541</v>
      </c>
      <c r="H193" t="s">
        <v>542</v>
      </c>
      <c r="J193" s="42">
        <v>186</v>
      </c>
      <c r="K193" s="36" t="str">
        <f t="shared" si="20"/>
        <v>В23-186</v>
      </c>
      <c r="L193" s="36" t="str">
        <f t="shared" si="20"/>
        <v>177,70</v>
      </c>
      <c r="M193" s="36" t="str">
        <f t="shared" si="16"/>
        <v>90-6(23)</v>
      </c>
      <c r="N193" s="37">
        <f t="shared" si="21"/>
        <v>0</v>
      </c>
      <c r="O193" s="37">
        <f t="shared" si="21"/>
        <v>0</v>
      </c>
      <c r="P193" s="37" t="str">
        <f t="shared" si="17"/>
        <v>177,70</v>
      </c>
      <c r="Q193" s="38">
        <f t="shared" si="18"/>
        <v>1.8799999999999955</v>
      </c>
      <c r="R193" s="38" t="str">
        <f t="shared" si="19"/>
        <v>175,82</v>
      </c>
      <c r="S193" s="44"/>
    </row>
    <row r="194" spans="2:19">
      <c r="B194" s="34">
        <v>187</v>
      </c>
      <c r="C194" s="35"/>
      <c r="D194" s="35"/>
      <c r="E194" s="35"/>
      <c r="F194" t="s">
        <v>543</v>
      </c>
      <c r="G194" t="s">
        <v>544</v>
      </c>
      <c r="H194" t="s">
        <v>545</v>
      </c>
      <c r="J194" s="42">
        <v>187</v>
      </c>
      <c r="K194" s="36" t="str">
        <f t="shared" si="20"/>
        <v>В23-187</v>
      </c>
      <c r="L194" s="36" t="str">
        <f t="shared" si="20"/>
        <v>179,13</v>
      </c>
      <c r="M194" s="36" t="str">
        <f t="shared" si="16"/>
        <v>90-6(23)</v>
      </c>
      <c r="N194" s="37">
        <f t="shared" si="21"/>
        <v>0</v>
      </c>
      <c r="O194" s="37">
        <f t="shared" si="21"/>
        <v>0</v>
      </c>
      <c r="P194" s="37" t="str">
        <f t="shared" si="17"/>
        <v>179,13</v>
      </c>
      <c r="Q194" s="38">
        <f t="shared" si="18"/>
        <v>2.1200000000000045</v>
      </c>
      <c r="R194" s="38" t="str">
        <f t="shared" si="19"/>
        <v>177,01</v>
      </c>
      <c r="S194" s="44"/>
    </row>
    <row r="195" spans="2:19">
      <c r="B195" s="34">
        <v>188</v>
      </c>
      <c r="C195" s="35"/>
      <c r="D195" s="35"/>
      <c r="E195" s="35"/>
      <c r="F195" t="s">
        <v>546</v>
      </c>
      <c r="G195" t="s">
        <v>547</v>
      </c>
      <c r="H195" t="s">
        <v>548</v>
      </c>
      <c r="J195" s="42">
        <v>188</v>
      </c>
      <c r="K195" s="36" t="str">
        <f t="shared" si="20"/>
        <v>В23-188</v>
      </c>
      <c r="L195" s="36" t="str">
        <f t="shared" si="20"/>
        <v>179,27</v>
      </c>
      <c r="M195" s="36" t="str">
        <f t="shared" si="16"/>
        <v>90-6(23)</v>
      </c>
      <c r="N195" s="37">
        <f t="shared" si="21"/>
        <v>0</v>
      </c>
      <c r="O195" s="37">
        <f t="shared" si="21"/>
        <v>0</v>
      </c>
      <c r="P195" s="37" t="str">
        <f t="shared" si="17"/>
        <v>179,27</v>
      </c>
      <c r="Q195" s="38">
        <f t="shared" si="18"/>
        <v>2.4300000000000068</v>
      </c>
      <c r="R195" s="38" t="str">
        <f t="shared" si="19"/>
        <v>176,84</v>
      </c>
      <c r="S195" s="44"/>
    </row>
    <row r="196" spans="2:19">
      <c r="B196" s="34">
        <v>189</v>
      </c>
      <c r="C196" s="35"/>
      <c r="D196" s="35"/>
      <c r="E196" s="35"/>
      <c r="F196" t="s">
        <v>549</v>
      </c>
      <c r="G196" t="s">
        <v>550</v>
      </c>
      <c r="H196" t="s">
        <v>455</v>
      </c>
      <c r="J196" s="42">
        <v>189</v>
      </c>
      <c r="K196" s="36" t="str">
        <f t="shared" si="20"/>
        <v>В23-189</v>
      </c>
      <c r="L196" s="36" t="str">
        <f t="shared" si="20"/>
        <v>179,67</v>
      </c>
      <c r="M196" s="36" t="str">
        <f t="shared" si="16"/>
        <v>90-6(23)</v>
      </c>
      <c r="N196" s="37">
        <f t="shared" si="21"/>
        <v>0</v>
      </c>
      <c r="O196" s="37">
        <f t="shared" si="21"/>
        <v>0</v>
      </c>
      <c r="P196" s="37" t="str">
        <f t="shared" si="17"/>
        <v>179,67</v>
      </c>
      <c r="Q196" s="38">
        <f t="shared" si="18"/>
        <v>2.1499999999999773</v>
      </c>
      <c r="R196" s="38" t="str">
        <f t="shared" si="19"/>
        <v>177,52</v>
      </c>
      <c r="S196" s="44"/>
    </row>
    <row r="197" spans="2:19">
      <c r="B197" s="34">
        <v>190</v>
      </c>
      <c r="C197" s="35"/>
      <c r="D197" s="35"/>
      <c r="E197" s="35"/>
      <c r="F197" t="s">
        <v>551</v>
      </c>
      <c r="G197" t="s">
        <v>552</v>
      </c>
      <c r="H197" t="s">
        <v>553</v>
      </c>
      <c r="J197" s="42">
        <v>190</v>
      </c>
      <c r="K197" s="36" t="str">
        <f t="shared" si="20"/>
        <v>В23-190</v>
      </c>
      <c r="L197" s="36" t="str">
        <f t="shared" si="20"/>
        <v>179,32</v>
      </c>
      <c r="M197" s="36" t="str">
        <f t="shared" si="16"/>
        <v>90-6(23)</v>
      </c>
      <c r="N197" s="37">
        <f t="shared" si="21"/>
        <v>0</v>
      </c>
      <c r="O197" s="37">
        <f t="shared" si="21"/>
        <v>0</v>
      </c>
      <c r="P197" s="37" t="str">
        <f t="shared" si="17"/>
        <v>179,32</v>
      </c>
      <c r="Q197" s="38">
        <f t="shared" si="18"/>
        <v>1.8100000000000023</v>
      </c>
      <c r="R197" s="38" t="str">
        <f t="shared" si="19"/>
        <v>177,51</v>
      </c>
      <c r="S197" s="44"/>
    </row>
    <row r="198" spans="2:19">
      <c r="B198" s="34">
        <v>191</v>
      </c>
      <c r="C198" s="35"/>
      <c r="D198" s="35"/>
      <c r="E198" s="35"/>
      <c r="F198" t="s">
        <v>554</v>
      </c>
      <c r="G198" t="s">
        <v>555</v>
      </c>
      <c r="H198" t="s">
        <v>556</v>
      </c>
      <c r="J198" s="42">
        <v>191</v>
      </c>
      <c r="K198" s="36" t="str">
        <f t="shared" si="20"/>
        <v>В23-191</v>
      </c>
      <c r="L198" s="36" t="str">
        <f t="shared" si="20"/>
        <v>179,35</v>
      </c>
      <c r="M198" s="36" t="str">
        <f t="shared" si="16"/>
        <v>90-6(23)</v>
      </c>
      <c r="N198" s="37">
        <f t="shared" si="21"/>
        <v>0</v>
      </c>
      <c r="O198" s="37">
        <f t="shared" si="21"/>
        <v>0</v>
      </c>
      <c r="P198" s="37" t="str">
        <f t="shared" si="17"/>
        <v>179,35</v>
      </c>
      <c r="Q198" s="38">
        <f t="shared" si="18"/>
        <v>2.3899999999999864</v>
      </c>
      <c r="R198" s="38" t="str">
        <f t="shared" si="19"/>
        <v>176,96</v>
      </c>
      <c r="S198" s="44"/>
    </row>
    <row r="199" spans="2:19">
      <c r="B199" s="34">
        <v>192</v>
      </c>
      <c r="C199" s="35"/>
      <c r="D199" s="35"/>
      <c r="E199" s="35"/>
      <c r="F199" t="s">
        <v>557</v>
      </c>
      <c r="G199" t="s">
        <v>558</v>
      </c>
      <c r="H199" t="s">
        <v>556</v>
      </c>
      <c r="J199" s="42">
        <v>192</v>
      </c>
      <c r="K199" s="36" t="str">
        <f t="shared" si="20"/>
        <v>В23-192</v>
      </c>
      <c r="L199" s="36" t="str">
        <f t="shared" si="20"/>
        <v>179,37</v>
      </c>
      <c r="M199" s="36" t="str">
        <f t="shared" si="16"/>
        <v>90-6(23)</v>
      </c>
      <c r="N199" s="37">
        <f t="shared" si="21"/>
        <v>0</v>
      </c>
      <c r="O199" s="37">
        <f t="shared" si="21"/>
        <v>0</v>
      </c>
      <c r="P199" s="37" t="str">
        <f t="shared" si="17"/>
        <v>179,37</v>
      </c>
      <c r="Q199" s="38">
        <f t="shared" si="18"/>
        <v>2.4099999999999966</v>
      </c>
      <c r="R199" s="38" t="str">
        <f t="shared" si="19"/>
        <v>176,96</v>
      </c>
      <c r="S199" s="44"/>
    </row>
    <row r="200" spans="2:19">
      <c r="B200" s="34">
        <v>193</v>
      </c>
      <c r="C200" s="35"/>
      <c r="D200" s="35"/>
      <c r="E200" s="35"/>
      <c r="F200" t="s">
        <v>559</v>
      </c>
      <c r="G200" t="s">
        <v>552</v>
      </c>
      <c r="H200" t="s">
        <v>560</v>
      </c>
      <c r="J200" s="42">
        <v>193</v>
      </c>
      <c r="K200" s="36" t="str">
        <f t="shared" si="20"/>
        <v>В23-193</v>
      </c>
      <c r="L200" s="36" t="str">
        <f t="shared" si="20"/>
        <v>179,32</v>
      </c>
      <c r="M200" s="36" t="str">
        <f t="shared" si="16"/>
        <v>90-6(23)</v>
      </c>
      <c r="N200" s="37">
        <f t="shared" si="21"/>
        <v>0</v>
      </c>
      <c r="O200" s="37">
        <f t="shared" si="21"/>
        <v>0</v>
      </c>
      <c r="P200" s="37" t="str">
        <f t="shared" si="17"/>
        <v>179,32</v>
      </c>
      <c r="Q200" s="38">
        <f t="shared" si="18"/>
        <v>2.4000000000000057</v>
      </c>
      <c r="R200" s="38" t="str">
        <f t="shared" si="19"/>
        <v>176,92</v>
      </c>
      <c r="S200" s="44"/>
    </row>
    <row r="201" spans="2:19">
      <c r="B201" s="34">
        <v>194</v>
      </c>
      <c r="C201" s="35"/>
      <c r="D201" s="35"/>
      <c r="E201" s="35"/>
      <c r="F201" t="s">
        <v>561</v>
      </c>
      <c r="G201" t="s">
        <v>562</v>
      </c>
      <c r="H201" t="s">
        <v>563</v>
      </c>
      <c r="J201" s="42">
        <v>194</v>
      </c>
      <c r="K201" s="36" t="str">
        <f t="shared" si="20"/>
        <v>В23-194</v>
      </c>
      <c r="L201" s="36" t="str">
        <f t="shared" si="20"/>
        <v>179,23</v>
      </c>
      <c r="M201" s="36" t="str">
        <f t="shared" ref="M201:M207" si="22">$L$2</f>
        <v>90-6(23)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179,23</v>
      </c>
      <c r="Q201" s="38">
        <f t="shared" ref="Q201:Q207" si="24">P201-R201</f>
        <v>1.9599999999999795</v>
      </c>
      <c r="R201" s="38" t="str">
        <f t="shared" ref="R201:R207" si="25">H201</f>
        <v>177,27</v>
      </c>
      <c r="S201" s="44"/>
    </row>
    <row r="202" spans="2:19">
      <c r="B202" s="34">
        <v>195</v>
      </c>
      <c r="C202" s="35"/>
      <c r="D202" s="35"/>
      <c r="E202" s="35"/>
      <c r="F202" t="s">
        <v>564</v>
      </c>
      <c r="G202" t="s">
        <v>565</v>
      </c>
      <c r="H202" t="s">
        <v>566</v>
      </c>
      <c r="J202" s="42">
        <v>195</v>
      </c>
      <c r="K202" s="36" t="str">
        <f t="shared" si="20"/>
        <v>В23-195</v>
      </c>
      <c r="L202" s="36" t="str">
        <f t="shared" si="20"/>
        <v>179,17</v>
      </c>
      <c r="M202" s="36" t="str">
        <f t="shared" si="22"/>
        <v>90-6(23)</v>
      </c>
      <c r="N202" s="37">
        <f t="shared" si="21"/>
        <v>0</v>
      </c>
      <c r="O202" s="37">
        <f t="shared" si="21"/>
        <v>0</v>
      </c>
      <c r="P202" s="37" t="str">
        <f t="shared" si="23"/>
        <v>179,17</v>
      </c>
      <c r="Q202" s="38">
        <f t="shared" si="24"/>
        <v>2.0499999999999829</v>
      </c>
      <c r="R202" s="38" t="str">
        <f t="shared" si="25"/>
        <v>177,12</v>
      </c>
      <c r="S202" s="44"/>
    </row>
    <row r="203" spans="2:19">
      <c r="B203" s="34">
        <v>196</v>
      </c>
      <c r="C203" s="35"/>
      <c r="D203" s="35"/>
      <c r="E203" s="35"/>
      <c r="F203" t="s">
        <v>567</v>
      </c>
      <c r="G203" t="s">
        <v>568</v>
      </c>
      <c r="H203" t="s">
        <v>569</v>
      </c>
      <c r="J203" s="42">
        <v>196</v>
      </c>
      <c r="K203" s="36" t="str">
        <f t="shared" si="20"/>
        <v>В23-196</v>
      </c>
      <c r="L203" s="36" t="str">
        <f t="shared" si="20"/>
        <v>179,18</v>
      </c>
      <c r="M203" s="36" t="str">
        <f t="shared" si="22"/>
        <v>90-6(23)</v>
      </c>
      <c r="N203" s="37">
        <f t="shared" si="21"/>
        <v>0</v>
      </c>
      <c r="O203" s="37">
        <f t="shared" si="21"/>
        <v>0</v>
      </c>
      <c r="P203" s="37" t="str">
        <f t="shared" si="23"/>
        <v>179,18</v>
      </c>
      <c r="Q203" s="38">
        <f t="shared" si="24"/>
        <v>2.0400000000000205</v>
      </c>
      <c r="R203" s="38" t="str">
        <f t="shared" si="25"/>
        <v>177,14</v>
      </c>
      <c r="S203" s="44"/>
    </row>
    <row r="204" spans="2:19">
      <c r="B204" s="34">
        <v>197</v>
      </c>
      <c r="C204" s="35"/>
      <c r="D204" s="35"/>
      <c r="E204" s="35"/>
      <c r="F204" t="s">
        <v>570</v>
      </c>
      <c r="G204" t="s">
        <v>571</v>
      </c>
      <c r="H204" t="s">
        <v>572</v>
      </c>
      <c r="J204" s="42">
        <v>197</v>
      </c>
      <c r="K204" s="36" t="str">
        <f t="shared" si="20"/>
        <v>В23-197</v>
      </c>
      <c r="L204" s="36" t="str">
        <f t="shared" si="20"/>
        <v>179,30</v>
      </c>
      <c r="M204" s="36" t="str">
        <f t="shared" si="22"/>
        <v>90-6(23)</v>
      </c>
      <c r="N204" s="37">
        <f t="shared" si="21"/>
        <v>0</v>
      </c>
      <c r="O204" s="37">
        <f t="shared" si="21"/>
        <v>0</v>
      </c>
      <c r="P204" s="37" t="str">
        <f t="shared" si="23"/>
        <v>179,30</v>
      </c>
      <c r="Q204" s="38">
        <f t="shared" si="24"/>
        <v>1.8000000000000114</v>
      </c>
      <c r="R204" s="38" t="str">
        <f t="shared" si="25"/>
        <v>177,50</v>
      </c>
      <c r="S204" s="44"/>
    </row>
    <row r="205" spans="2:19">
      <c r="B205" s="34">
        <v>198</v>
      </c>
      <c r="C205" s="35"/>
      <c r="D205" s="35"/>
      <c r="E205" s="35"/>
      <c r="F205" t="s">
        <v>573</v>
      </c>
      <c r="G205" t="s">
        <v>547</v>
      </c>
      <c r="H205" t="s">
        <v>574</v>
      </c>
      <c r="J205" s="42">
        <v>198</v>
      </c>
      <c r="K205" s="36" t="str">
        <f t="shared" si="20"/>
        <v>В23-198</v>
      </c>
      <c r="L205" s="36" t="str">
        <f t="shared" si="20"/>
        <v>179,27</v>
      </c>
      <c r="M205" s="36" t="str">
        <f t="shared" si="22"/>
        <v>90-6(23)</v>
      </c>
      <c r="N205" s="37">
        <f t="shared" si="21"/>
        <v>0</v>
      </c>
      <c r="O205" s="37">
        <f t="shared" si="21"/>
        <v>0</v>
      </c>
      <c r="P205" s="37" t="str">
        <f t="shared" si="23"/>
        <v>179,27</v>
      </c>
      <c r="Q205" s="38">
        <f t="shared" si="24"/>
        <v>2.0200000000000102</v>
      </c>
      <c r="R205" s="38" t="str">
        <f t="shared" si="25"/>
        <v>177,25</v>
      </c>
      <c r="S205" s="44"/>
    </row>
    <row r="206" spans="2:19">
      <c r="B206" s="34">
        <v>199</v>
      </c>
      <c r="C206" s="35"/>
      <c r="D206" s="35"/>
      <c r="E206" s="35"/>
      <c r="F206" t="s">
        <v>575</v>
      </c>
      <c r="G206" t="s">
        <v>555</v>
      </c>
      <c r="H206" t="s">
        <v>576</v>
      </c>
      <c r="J206" s="42">
        <v>199</v>
      </c>
      <c r="K206" s="36" t="str">
        <f t="shared" si="20"/>
        <v>В23-199</v>
      </c>
      <c r="L206" s="36" t="str">
        <f t="shared" si="20"/>
        <v>179,35</v>
      </c>
      <c r="M206" s="36" t="str">
        <f t="shared" si="22"/>
        <v>90-6(23)</v>
      </c>
      <c r="N206" s="37">
        <f t="shared" si="21"/>
        <v>0</v>
      </c>
      <c r="O206" s="37">
        <f t="shared" si="21"/>
        <v>0</v>
      </c>
      <c r="P206" s="37" t="str">
        <f t="shared" si="23"/>
        <v>179,35</v>
      </c>
      <c r="Q206" s="38">
        <f t="shared" si="24"/>
        <v>2.0199999999999818</v>
      </c>
      <c r="R206" s="38" t="str">
        <f t="shared" si="25"/>
        <v>177,33</v>
      </c>
      <c r="S206" s="44"/>
    </row>
    <row r="207" spans="2:19">
      <c r="B207" s="34">
        <v>200</v>
      </c>
      <c r="C207" s="35"/>
      <c r="D207" s="35"/>
      <c r="E207" s="35"/>
      <c r="F207" t="s">
        <v>577</v>
      </c>
      <c r="G207" t="s">
        <v>578</v>
      </c>
      <c r="H207" t="s">
        <v>442</v>
      </c>
      <c r="I207" s="46"/>
      <c r="J207" s="42">
        <v>200</v>
      </c>
      <c r="K207" s="36" t="str">
        <f t="shared" si="20"/>
        <v>В23-200</v>
      </c>
      <c r="L207" s="36" t="str">
        <f t="shared" si="20"/>
        <v>178,41</v>
      </c>
      <c r="M207" s="36" t="str">
        <f t="shared" si="22"/>
        <v>90-6(23)</v>
      </c>
      <c r="N207" s="37">
        <f t="shared" si="21"/>
        <v>0</v>
      </c>
      <c r="O207" s="37">
        <f t="shared" si="21"/>
        <v>0</v>
      </c>
      <c r="P207" s="37" t="str">
        <f t="shared" si="23"/>
        <v>178,41</v>
      </c>
      <c r="Q207" s="38">
        <f t="shared" si="24"/>
        <v>2.4399999999999977</v>
      </c>
      <c r="R207" s="38" t="str">
        <f t="shared" si="25"/>
        <v>175,97</v>
      </c>
      <c r="S207" s="44"/>
    </row>
    <row r="208" spans="2:19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4" sqref="I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876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1" t="s">
        <v>1</v>
      </c>
      <c r="D3" s="4" t="s">
        <v>7</v>
      </c>
      <c r="E3" s="11" t="s">
        <v>15</v>
      </c>
      <c r="F3" s="3"/>
    </row>
    <row r="4" spans="1:9" ht="15.75">
      <c r="A4" s="68" t="str">
        <f>'GPS точки Заріччя'!K188</f>
        <v>В23-181</v>
      </c>
      <c r="B4" s="69"/>
      <c r="C4" s="2" t="str">
        <f>'GPS точки Заріччя'!M188</f>
        <v>90-6(23)</v>
      </c>
      <c r="D4" s="14" t="str">
        <f>'GPS точки Заріччя'!L188</f>
        <v>178,00</v>
      </c>
      <c r="E4" s="52" t="str">
        <f>'GPS точки Заріччя'!R188</f>
        <v>176,02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70" t="s">
        <v>3</v>
      </c>
      <c r="E7" s="70"/>
      <c r="F7" s="3"/>
    </row>
    <row r="8" spans="1:9" ht="15">
      <c r="A8" s="12">
        <v>1</v>
      </c>
      <c r="B8" s="12">
        <v>1.7</v>
      </c>
      <c r="C8" s="12">
        <v>150</v>
      </c>
      <c r="D8" s="70" t="s">
        <v>877</v>
      </c>
      <c r="E8" s="70"/>
      <c r="F8" s="3"/>
    </row>
    <row r="9" spans="1:9" ht="15">
      <c r="A9" s="12">
        <v>2</v>
      </c>
      <c r="B9" s="12">
        <v>1.7</v>
      </c>
      <c r="C9" s="12">
        <v>150</v>
      </c>
      <c r="D9" s="64" t="s">
        <v>877</v>
      </c>
      <c r="E9" s="64"/>
      <c r="F9" s="3"/>
    </row>
    <row r="10" spans="1:9" ht="15">
      <c r="A10" s="12">
        <v>3</v>
      </c>
      <c r="B10" s="12"/>
      <c r="C10" s="12"/>
      <c r="D10" s="64"/>
      <c r="E10" s="64"/>
      <c r="F10" s="3"/>
    </row>
    <row r="11" spans="1:9" ht="15">
      <c r="A11" s="12">
        <v>4</v>
      </c>
      <c r="B11" s="12"/>
      <c r="C11" s="12"/>
      <c r="D11" s="64"/>
      <c r="E11" s="64"/>
      <c r="F11" s="3"/>
    </row>
    <row r="12" spans="1:9" ht="15">
      <c r="A12" s="12">
        <v>5</v>
      </c>
      <c r="B12" s="12"/>
      <c r="C12" s="12"/>
      <c r="D12" s="64"/>
      <c r="E12" s="64"/>
      <c r="F12" s="3"/>
    </row>
    <row r="13" spans="1:9" ht="15">
      <c r="A13" s="12">
        <v>6</v>
      </c>
      <c r="B13" s="12"/>
      <c r="C13" s="12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1" t="s">
        <v>3</v>
      </c>
      <c r="D17" s="71"/>
      <c r="E17" s="71"/>
      <c r="F17" s="3"/>
    </row>
    <row r="18" spans="1:6" ht="15">
      <c r="A18" s="13" t="s">
        <v>878</v>
      </c>
      <c r="B18" s="12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1" t="s">
        <v>3</v>
      </c>
      <c r="D21" s="71"/>
      <c r="E21" s="71"/>
      <c r="F21" s="3"/>
    </row>
    <row r="22" spans="1:6" ht="15">
      <c r="A22" s="13" t="s">
        <v>877</v>
      </c>
      <c r="B22" s="12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70" t="s">
        <v>3</v>
      </c>
      <c r="E25" s="70"/>
      <c r="F25" s="3"/>
    </row>
    <row r="26" spans="1:6" ht="15">
      <c r="A26" s="12">
        <v>1</v>
      </c>
      <c r="B26" s="12">
        <v>150</v>
      </c>
      <c r="C26" s="14" t="s">
        <v>879</v>
      </c>
      <c r="D26" s="70"/>
      <c r="E26" s="70"/>
      <c r="F26" s="3"/>
    </row>
    <row r="27" spans="1:6" ht="15">
      <c r="A27" s="12">
        <v>2</v>
      </c>
      <c r="B27" s="12">
        <v>150</v>
      </c>
      <c r="C27" s="14" t="s">
        <v>879</v>
      </c>
      <c r="D27" s="70"/>
      <c r="E27" s="70"/>
      <c r="F27" s="3"/>
    </row>
    <row r="28" spans="1:6" ht="15">
      <c r="A28" s="12">
        <v>3</v>
      </c>
      <c r="B28" s="12"/>
      <c r="C28" s="11"/>
      <c r="D28" s="70"/>
      <c r="E28" s="70"/>
      <c r="F28" s="3"/>
    </row>
    <row r="29" spans="1:6" ht="15">
      <c r="A29" s="12">
        <v>4</v>
      </c>
      <c r="B29" s="12"/>
      <c r="C29" s="11"/>
      <c r="D29" s="70"/>
      <c r="E29" s="70"/>
      <c r="F29" s="3"/>
    </row>
    <row r="30" spans="1:6" ht="15">
      <c r="A30" s="12">
        <v>5</v>
      </c>
      <c r="B30" s="12"/>
      <c r="C30" s="11"/>
      <c r="D30" s="70"/>
      <c r="E30" s="70"/>
      <c r="F30" s="3"/>
    </row>
    <row r="31" spans="1:6" ht="15">
      <c r="A31" s="12">
        <v>6</v>
      </c>
      <c r="B31" s="12"/>
      <c r="C31" s="11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880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Заріччя'!K193</f>
        <v>В23-186</v>
      </c>
      <c r="B4" s="69"/>
      <c r="C4" s="2" t="str">
        <f>'GPS точки Заріччя'!M188</f>
        <v>90-6(23)</v>
      </c>
      <c r="D4" s="14" t="str">
        <f>'GPS точки Заріччя'!L193</f>
        <v>177,70</v>
      </c>
      <c r="E4" s="52" t="str">
        <f>'GPS точки Заріччя'!R193</f>
        <v>175,82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/>
      <c r="C8" s="13"/>
      <c r="D8" s="70"/>
      <c r="E8" s="70"/>
      <c r="F8" s="3"/>
    </row>
    <row r="9" spans="1:9" ht="15">
      <c r="A9" s="13">
        <v>2</v>
      </c>
      <c r="B9" s="13"/>
      <c r="C9" s="13"/>
      <c r="D9" s="64"/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/>
      <c r="B18" s="13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/>
      <c r="B22" s="13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/>
      <c r="C27" s="14"/>
      <c r="D27" s="70"/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6" sqref="L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881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 (2)'!K41</f>
        <v>В23-234</v>
      </c>
      <c r="B4" s="69"/>
      <c r="C4" s="2" t="str">
        <f>'GPS точки Заріччя'!M188</f>
        <v>90-6(23)</v>
      </c>
      <c r="D4" s="14" t="str">
        <f>'GPS точки Заріччя (2)'!L41</f>
        <v>178,28</v>
      </c>
      <c r="E4" s="52" t="str">
        <f>'GPS точки Заріччя (2)'!R41</f>
        <v>176,52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2</v>
      </c>
      <c r="C8" s="13">
        <v>100</v>
      </c>
      <c r="D8" s="70" t="s">
        <v>882</v>
      </c>
      <c r="E8" s="70"/>
      <c r="F8" s="3"/>
    </row>
    <row r="9" spans="1:9" ht="15">
      <c r="A9" s="13">
        <v>2</v>
      </c>
      <c r="B9" s="13"/>
      <c r="C9" s="13" t="s">
        <v>883</v>
      </c>
      <c r="D9" s="64"/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878</v>
      </c>
      <c r="B18" s="13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877</v>
      </c>
      <c r="B22" s="13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>
        <v>100</v>
      </c>
      <c r="C26" s="14" t="s">
        <v>879</v>
      </c>
      <c r="D26" s="70"/>
      <c r="E26" s="70"/>
      <c r="F26" s="3"/>
    </row>
    <row r="27" spans="1:6" ht="15">
      <c r="A27" s="13">
        <v>2</v>
      </c>
      <c r="B27" s="13"/>
      <c r="C27" s="14"/>
      <c r="D27" s="70"/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6" sqref="F1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884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 (2)'!K42</f>
        <v>В23-235</v>
      </c>
      <c r="B4" s="69"/>
      <c r="C4" s="2" t="str">
        <f>'GPS точки Заріччя'!M188</f>
        <v>90-6(23)</v>
      </c>
      <c r="D4" s="14" t="str">
        <f>'GPS точки Заріччя (2)'!L42</f>
        <v>178,32</v>
      </c>
      <c r="E4" s="52" t="str">
        <f>'GPS точки Заріччя (2)'!R42</f>
        <v>176,67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2</v>
      </c>
      <c r="C8" s="13">
        <v>100</v>
      </c>
      <c r="D8" s="70" t="s">
        <v>882</v>
      </c>
      <c r="E8" s="70"/>
      <c r="F8" s="3"/>
    </row>
    <row r="9" spans="1:9" ht="15">
      <c r="A9" s="13">
        <v>2</v>
      </c>
      <c r="B9" s="13"/>
      <c r="C9" s="13" t="s">
        <v>883</v>
      </c>
      <c r="D9" s="64"/>
      <c r="E9" s="64"/>
      <c r="F9" s="3"/>
    </row>
    <row r="10" spans="1:9" ht="15">
      <c r="A10" s="13">
        <v>3</v>
      </c>
      <c r="B10" s="13"/>
      <c r="C10" s="13"/>
      <c r="D10" s="64"/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885</v>
      </c>
      <c r="B18" s="13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877</v>
      </c>
      <c r="B22" s="13">
        <v>0.64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/>
      <c r="C27" s="14"/>
      <c r="D27" s="70"/>
      <c r="E27" s="70"/>
      <c r="F27" s="3"/>
    </row>
    <row r="28" spans="1:6" ht="15">
      <c r="A28" s="13">
        <v>3</v>
      </c>
      <c r="B28" s="13"/>
      <c r="C28" s="14"/>
      <c r="D28" s="70"/>
      <c r="E28" s="70"/>
      <c r="F28" s="3"/>
    </row>
    <row r="29" spans="1:6" ht="15">
      <c r="A29" s="13">
        <v>4</v>
      </c>
      <c r="B29" s="13"/>
      <c r="C29" s="14"/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U22" sqref="U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886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4" t="s">
        <v>1</v>
      </c>
      <c r="D3" s="4" t="s">
        <v>7</v>
      </c>
      <c r="E3" s="14" t="s">
        <v>15</v>
      </c>
      <c r="F3" s="3"/>
    </row>
    <row r="4" spans="1:9" ht="15.75">
      <c r="A4" s="68" t="str">
        <f>'GPS точки Заріччя (2)'!K43</f>
        <v>В23-236</v>
      </c>
      <c r="B4" s="69"/>
      <c r="C4" s="2" t="str">
        <f>'GPS точки Заріччя'!M188</f>
        <v>90-6(23)</v>
      </c>
      <c r="D4" s="14" t="str">
        <f>'GPS точки Заріччя (2)'!L43</f>
        <v>178,39</v>
      </c>
      <c r="E4" s="52" t="str">
        <f>'GPS точки Заріччя (2)'!R43</f>
        <v>176,21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70" t="s">
        <v>3</v>
      </c>
      <c r="E7" s="70"/>
      <c r="F7" s="3"/>
    </row>
    <row r="8" spans="1:9" ht="15">
      <c r="A8" s="13">
        <v>1</v>
      </c>
      <c r="B8" s="13">
        <v>3</v>
      </c>
      <c r="C8" s="13">
        <v>100</v>
      </c>
      <c r="D8" s="70" t="s">
        <v>882</v>
      </c>
      <c r="E8" s="70"/>
      <c r="F8" s="3"/>
    </row>
    <row r="9" spans="1:9" ht="15">
      <c r="A9" s="13">
        <v>2</v>
      </c>
      <c r="B9" s="13">
        <v>3</v>
      </c>
      <c r="C9" s="13">
        <v>50</v>
      </c>
      <c r="D9" s="64" t="s">
        <v>882</v>
      </c>
      <c r="E9" s="64"/>
      <c r="F9" s="3"/>
    </row>
    <row r="10" spans="1:9" ht="15">
      <c r="A10" s="13">
        <v>3</v>
      </c>
      <c r="B10" s="13">
        <v>3</v>
      </c>
      <c r="C10" s="13">
        <v>150</v>
      </c>
      <c r="D10" s="64" t="s">
        <v>877</v>
      </c>
      <c r="E10" s="64"/>
      <c r="F10" s="3"/>
    </row>
    <row r="11" spans="1:9" ht="15">
      <c r="A11" s="13">
        <v>4</v>
      </c>
      <c r="B11" s="13"/>
      <c r="C11" s="13"/>
      <c r="D11" s="64"/>
      <c r="E11" s="64"/>
      <c r="F11" s="3"/>
    </row>
    <row r="12" spans="1:9" ht="15">
      <c r="A12" s="13">
        <v>5</v>
      </c>
      <c r="B12" s="13"/>
      <c r="C12" s="13"/>
      <c r="D12" s="64"/>
      <c r="E12" s="64"/>
      <c r="F12" s="3"/>
    </row>
    <row r="13" spans="1:9" ht="15">
      <c r="A13" s="13">
        <v>6</v>
      </c>
      <c r="B13" s="13"/>
      <c r="C13" s="13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1" t="s">
        <v>3</v>
      </c>
      <c r="D17" s="71"/>
      <c r="E17" s="71"/>
      <c r="F17" s="3"/>
    </row>
    <row r="18" spans="1:6" ht="15">
      <c r="A18" s="13" t="s">
        <v>885</v>
      </c>
      <c r="B18" s="13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1" t="s">
        <v>3</v>
      </c>
      <c r="D21" s="71"/>
      <c r="E21" s="71"/>
      <c r="F21" s="3"/>
    </row>
    <row r="22" spans="1:6" ht="15">
      <c r="A22" s="13" t="s">
        <v>882</v>
      </c>
      <c r="B22" s="13">
        <v>0.6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70" t="s">
        <v>3</v>
      </c>
      <c r="E25" s="70"/>
      <c r="F25" s="3"/>
    </row>
    <row r="26" spans="1:6" ht="15">
      <c r="A26" s="13">
        <v>1</v>
      </c>
      <c r="B26" s="13"/>
      <c r="C26" s="14"/>
      <c r="D26" s="70"/>
      <c r="E26" s="70"/>
      <c r="F26" s="3"/>
    </row>
    <row r="27" spans="1:6" ht="15">
      <c r="A27" s="13">
        <v>2</v>
      </c>
      <c r="B27" s="13">
        <v>100</v>
      </c>
      <c r="C27" s="14" t="s">
        <v>879</v>
      </c>
      <c r="D27" s="70"/>
      <c r="E27" s="70"/>
      <c r="F27" s="3"/>
    </row>
    <row r="28" spans="1:6" ht="15">
      <c r="A28" s="13">
        <v>3</v>
      </c>
      <c r="B28" s="13">
        <v>50</v>
      </c>
      <c r="C28" s="14" t="s">
        <v>887</v>
      </c>
      <c r="D28" s="70"/>
      <c r="E28" s="70"/>
      <c r="F28" s="3"/>
    </row>
    <row r="29" spans="1:6" ht="15">
      <c r="A29" s="13">
        <v>4</v>
      </c>
      <c r="B29" s="13">
        <v>32</v>
      </c>
      <c r="C29" s="14" t="s">
        <v>879</v>
      </c>
      <c r="D29" s="70"/>
      <c r="E29" s="70"/>
      <c r="F29" s="3"/>
    </row>
    <row r="30" spans="1:6" ht="15">
      <c r="A30" s="13">
        <v>5</v>
      </c>
      <c r="B30" s="13"/>
      <c r="C30" s="14"/>
      <c r="D30" s="70"/>
      <c r="E30" s="70"/>
      <c r="F30" s="3"/>
    </row>
    <row r="31" spans="1:6" ht="15">
      <c r="A31" s="13">
        <v>6</v>
      </c>
      <c r="B31" s="13"/>
      <c r="C31" s="14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888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 (2)'!K45</f>
        <v>В23-238</v>
      </c>
      <c r="B4" s="69"/>
      <c r="C4" s="2" t="str">
        <f>'GPS точки Заріччя'!M188</f>
        <v>90-6(23)</v>
      </c>
      <c r="D4" s="15" t="str">
        <f>'GPS точки Заріччя (2)'!L45</f>
        <v>178,48</v>
      </c>
      <c r="E4" s="52" t="str">
        <f>'GPS точки Заріччя (2)'!R45</f>
        <v>176,58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16"/>
      <c r="C8" s="16"/>
      <c r="D8" s="70"/>
      <c r="E8" s="70"/>
      <c r="F8" s="3"/>
    </row>
    <row r="9" spans="1:9" ht="15">
      <c r="A9" s="16">
        <v>2</v>
      </c>
      <c r="B9" s="16"/>
      <c r="C9" s="16"/>
      <c r="D9" s="64"/>
      <c r="E9" s="64"/>
      <c r="F9" s="3"/>
    </row>
    <row r="10" spans="1:9" ht="15">
      <c r="A10" s="16">
        <v>3</v>
      </c>
      <c r="B10" s="16"/>
      <c r="C10" s="16"/>
      <c r="D10" s="64"/>
      <c r="E10" s="64"/>
      <c r="F10" s="3"/>
    </row>
    <row r="11" spans="1:9" ht="15">
      <c r="A11" s="16">
        <v>4</v>
      </c>
      <c r="B11" s="16"/>
      <c r="C11" s="16"/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/>
      <c r="B18" s="16"/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/>
      <c r="B22" s="16"/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/>
      <c r="C26" s="15"/>
      <c r="D26" s="70"/>
      <c r="E26" s="70"/>
      <c r="F26" s="3"/>
    </row>
    <row r="27" spans="1:6" ht="15">
      <c r="A27" s="16">
        <v>2</v>
      </c>
      <c r="B27" s="16"/>
      <c r="C27" s="15"/>
      <c r="D27" s="70"/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5" t="s">
        <v>6</v>
      </c>
      <c r="B1" s="65"/>
      <c r="C1" s="65"/>
      <c r="D1" s="65"/>
      <c r="E1" s="65"/>
      <c r="F1" s="1"/>
    </row>
    <row r="2" spans="1:9" ht="15.75">
      <c r="A2" s="1" t="s">
        <v>889</v>
      </c>
      <c r="B2" s="1"/>
      <c r="C2" s="1"/>
      <c r="D2" s="1"/>
      <c r="E2" s="1"/>
      <c r="F2" s="3"/>
      <c r="I2" s="3" t="s">
        <v>25</v>
      </c>
    </row>
    <row r="3" spans="1:9" ht="60">
      <c r="A3" s="66" t="s">
        <v>0</v>
      </c>
      <c r="B3" s="67"/>
      <c r="C3" s="15" t="s">
        <v>1</v>
      </c>
      <c r="D3" s="4" t="s">
        <v>7</v>
      </c>
      <c r="E3" s="15" t="s">
        <v>15</v>
      </c>
      <c r="F3" s="3"/>
    </row>
    <row r="4" spans="1:9" ht="15.75">
      <c r="A4" s="68" t="str">
        <f>'GPS точки Заріччя (2)'!K50</f>
        <v>В23-243</v>
      </c>
      <c r="B4" s="69"/>
      <c r="C4" s="2" t="str">
        <f>'GPS точки Заріччя'!M188</f>
        <v>90-6(23)</v>
      </c>
      <c r="D4" s="15" t="str">
        <f>'GPS точки Заріччя (2)'!L50</f>
        <v>178,18</v>
      </c>
      <c r="E4" s="52">
        <f>'GPS точки Заріччя (2)'!R50</f>
        <v>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70" t="s">
        <v>3</v>
      </c>
      <c r="E7" s="70"/>
      <c r="F7" s="3"/>
    </row>
    <row r="8" spans="1:9" ht="15">
      <c r="A8" s="16">
        <v>1</v>
      </c>
      <c r="B8" s="16">
        <v>2</v>
      </c>
      <c r="C8" s="16">
        <v>150</v>
      </c>
      <c r="D8" s="70" t="s">
        <v>877</v>
      </c>
      <c r="E8" s="70"/>
      <c r="F8" s="3"/>
    </row>
    <row r="9" spans="1:9" ht="15">
      <c r="A9" s="16">
        <v>2</v>
      </c>
      <c r="B9" s="16"/>
      <c r="C9" s="16"/>
      <c r="D9" s="64"/>
      <c r="E9" s="64"/>
      <c r="F9" s="3"/>
    </row>
    <row r="10" spans="1:9" ht="15">
      <c r="A10" s="16">
        <v>3</v>
      </c>
      <c r="B10" s="16"/>
      <c r="C10" s="16"/>
      <c r="D10" s="64"/>
      <c r="E10" s="64"/>
      <c r="F10" s="3"/>
    </row>
    <row r="11" spans="1:9" ht="15">
      <c r="A11" s="16">
        <v>4</v>
      </c>
      <c r="B11" s="16"/>
      <c r="C11" s="16"/>
      <c r="D11" s="64"/>
      <c r="E11" s="64"/>
      <c r="F11" s="3"/>
    </row>
    <row r="12" spans="1:9" ht="15">
      <c r="A12" s="16">
        <v>5</v>
      </c>
      <c r="B12" s="16"/>
      <c r="C12" s="16"/>
      <c r="D12" s="64"/>
      <c r="E12" s="64"/>
      <c r="F12" s="3"/>
    </row>
    <row r="13" spans="1:9" ht="15">
      <c r="A13" s="16">
        <v>6</v>
      </c>
      <c r="B13" s="16"/>
      <c r="C13" s="16"/>
      <c r="D13" s="64"/>
      <c r="E13" s="64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1" t="s">
        <v>3</v>
      </c>
      <c r="D17" s="71"/>
      <c r="E17" s="71"/>
      <c r="F17" s="3"/>
    </row>
    <row r="18" spans="1:6" ht="15">
      <c r="A18" s="16" t="s">
        <v>878</v>
      </c>
      <c r="B18" s="16">
        <v>1.2</v>
      </c>
      <c r="C18" s="64"/>
      <c r="D18" s="64"/>
      <c r="E18" s="6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1" t="s">
        <v>3</v>
      </c>
      <c r="D21" s="71"/>
      <c r="E21" s="71"/>
      <c r="F21" s="3"/>
    </row>
    <row r="22" spans="1:6" ht="15">
      <c r="A22" s="16" t="s">
        <v>877</v>
      </c>
      <c r="B22" s="16">
        <v>0.62</v>
      </c>
      <c r="C22" s="64"/>
      <c r="D22" s="64"/>
      <c r="E22" s="6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70" t="s">
        <v>3</v>
      </c>
      <c r="E25" s="70"/>
      <c r="F25" s="3"/>
    </row>
    <row r="26" spans="1:6" ht="15">
      <c r="A26" s="16">
        <v>1</v>
      </c>
      <c r="B26" s="16">
        <v>150</v>
      </c>
      <c r="C26" s="15" t="s">
        <v>879</v>
      </c>
      <c r="D26" s="70"/>
      <c r="E26" s="70"/>
      <c r="F26" s="3"/>
    </row>
    <row r="27" spans="1:6" ht="15">
      <c r="A27" s="16">
        <v>2</v>
      </c>
      <c r="B27" s="16"/>
      <c r="C27" s="15"/>
      <c r="D27" s="70"/>
      <c r="E27" s="70"/>
      <c r="F27" s="3"/>
    </row>
    <row r="28" spans="1:6" ht="15">
      <c r="A28" s="16">
        <v>3</v>
      </c>
      <c r="B28" s="16"/>
      <c r="C28" s="15"/>
      <c r="D28" s="70"/>
      <c r="E28" s="70"/>
      <c r="F28" s="3"/>
    </row>
    <row r="29" spans="1:6" ht="15">
      <c r="A29" s="16">
        <v>4</v>
      </c>
      <c r="B29" s="16"/>
      <c r="C29" s="15"/>
      <c r="D29" s="70"/>
      <c r="E29" s="70"/>
      <c r="F29" s="3"/>
    </row>
    <row r="30" spans="1:6" ht="15">
      <c r="A30" s="16">
        <v>5</v>
      </c>
      <c r="B30" s="16"/>
      <c r="C30" s="15"/>
      <c r="D30" s="70"/>
      <c r="E30" s="70"/>
      <c r="F30" s="3"/>
    </row>
    <row r="31" spans="1:6" ht="15">
      <c r="A31" s="16">
        <v>6</v>
      </c>
      <c r="B31" s="16"/>
      <c r="C31" s="15"/>
      <c r="D31" s="70"/>
      <c r="E31" s="70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18</vt:i4>
      </vt:variant>
    </vt:vector>
  </HeadingPairs>
  <TitlesOfParts>
    <vt:vector size="30" baseType="lpstr">
      <vt:lpstr>GPS точки Заріччя (2)</vt:lpstr>
      <vt:lpstr>GPS точки Заріччя</vt:lpstr>
      <vt:lpstr>23-181</vt:lpstr>
      <vt:lpstr>23-186</vt:lpstr>
      <vt:lpstr>23-234</vt:lpstr>
      <vt:lpstr>23-235</vt:lpstr>
      <vt:lpstr>23-236</vt:lpstr>
      <vt:lpstr>23-238</vt:lpstr>
      <vt:lpstr>23-243</vt:lpstr>
      <vt:lpstr>23-244</vt:lpstr>
      <vt:lpstr>23-248</vt:lpstr>
      <vt:lpstr>Лист3</vt:lpstr>
      <vt:lpstr>'23-181'!_GoBack</vt:lpstr>
      <vt:lpstr>'23-186'!_GoBack</vt:lpstr>
      <vt:lpstr>'23-234'!_GoBack</vt:lpstr>
      <vt:lpstr>'23-235'!_GoBack</vt:lpstr>
      <vt:lpstr>'23-236'!_GoBack</vt:lpstr>
      <vt:lpstr>'23-238'!_GoBack</vt:lpstr>
      <vt:lpstr>'23-243'!_GoBack</vt:lpstr>
      <vt:lpstr>'23-244'!_GoBack</vt:lpstr>
      <vt:lpstr>'23-248'!_GoBack</vt:lpstr>
      <vt:lpstr>'23-181'!Область_печати</vt:lpstr>
      <vt:lpstr>'23-186'!Область_печати</vt:lpstr>
      <vt:lpstr>'23-234'!Область_печати</vt:lpstr>
      <vt:lpstr>'23-235'!Область_печати</vt:lpstr>
      <vt:lpstr>'23-236'!Область_печати</vt:lpstr>
      <vt:lpstr>'23-238'!Область_печати</vt:lpstr>
      <vt:lpstr>'23-243'!Область_печати</vt:lpstr>
      <vt:lpstr>'23-244'!Область_печати</vt:lpstr>
      <vt:lpstr>'23-248'!Область_печати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2014-11-21T06:27:28Z</dcterms:modified>
</cp:coreProperties>
</file>