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1"/>
  </bookViews>
  <sheets>
    <sheet name="GPS точки Заріччя" sheetId="8" r:id="rId1"/>
    <sheet name="48-309-10" sheetId="19" r:id="rId2"/>
    <sheet name="48-309-59" sheetId="9" r:id="rId3"/>
    <sheet name="48-309-61" sheetId="7" r:id="rId4"/>
    <sheet name="48-309-62" sheetId="10" r:id="rId5"/>
    <sheet name="48-309-65а" sheetId="13" r:id="rId6"/>
    <sheet name="48-309-66" sheetId="14" r:id="rId7"/>
    <sheet name="48-309-68" sheetId="15" r:id="rId8"/>
    <sheet name="48-309-69" sheetId="16" r:id="rId9"/>
    <sheet name="48-309-73" sheetId="18" r:id="rId10"/>
    <sheet name="48-309-74" sheetId="12" r:id="rId11"/>
    <sheet name="48-309-75" sheetId="11" r:id="rId12"/>
    <sheet name="48-309-77" sheetId="17" r:id="rId13"/>
    <sheet name="Лист3" sheetId="6" r:id="rId14"/>
  </sheets>
  <definedNames>
    <definedName name="_GoBack" localSheetId="1">'48-309-10'!$A$14</definedName>
    <definedName name="_GoBack" localSheetId="2">'48-309-59'!$A$14</definedName>
    <definedName name="_GoBack" localSheetId="3">'48-309-61'!$A$14</definedName>
    <definedName name="_GoBack" localSheetId="4">'48-309-62'!$A$14</definedName>
    <definedName name="_GoBack" localSheetId="5">'48-309-65а'!$A$14</definedName>
    <definedName name="_GoBack" localSheetId="6">'48-309-66'!$A$14</definedName>
    <definedName name="_GoBack" localSheetId="7">'48-309-68'!$A$14</definedName>
    <definedName name="_GoBack" localSheetId="8">'48-309-69'!$A$14</definedName>
    <definedName name="_GoBack" localSheetId="9">'48-309-73'!$A$14</definedName>
    <definedName name="_GoBack" localSheetId="10">'48-309-74'!$A$14</definedName>
    <definedName name="_GoBack" localSheetId="11">'48-309-75'!$A$14</definedName>
    <definedName name="_GoBack" localSheetId="12">'48-309-77'!$A$14</definedName>
    <definedName name="_xlnm.Print_Area" localSheetId="1">'48-309-10'!$A$1:$O$96</definedName>
    <definedName name="_xlnm.Print_Area" localSheetId="2">'48-309-59'!$A$1:$O$96</definedName>
    <definedName name="_xlnm.Print_Area" localSheetId="3">'48-309-61'!$A$1:$O$96</definedName>
    <definedName name="_xlnm.Print_Area" localSheetId="4">'48-309-62'!$A$1:$O$96</definedName>
    <definedName name="_xlnm.Print_Area" localSheetId="5">'48-309-65а'!$A$1:$O$96</definedName>
    <definedName name="_xlnm.Print_Area" localSheetId="6">'48-309-66'!$A$1:$O$96</definedName>
    <definedName name="_xlnm.Print_Area" localSheetId="7">'48-309-68'!$A$1:$O$96</definedName>
    <definedName name="_xlnm.Print_Area" localSheetId="8">'48-309-69'!$A$1:$O$96</definedName>
    <definedName name="_xlnm.Print_Area" localSheetId="9">'48-309-73'!$A$1:$O$96</definedName>
    <definedName name="_xlnm.Print_Area" localSheetId="10">'48-309-74'!$A$1:$O$96</definedName>
    <definedName name="_xlnm.Print_Area" localSheetId="11">'48-309-75'!$A$1:$O$96</definedName>
    <definedName name="_xlnm.Print_Area" localSheetId="12">'48-309-77'!$A$1:$O$96</definedName>
  </definedNames>
  <calcPr calcId="125725"/>
</workbook>
</file>

<file path=xl/calcChain.xml><?xml version="1.0" encoding="utf-8"?>
<calcChain xmlns="http://schemas.openxmlformats.org/spreadsheetml/2006/main"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C4" i="13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<sst xmlns="http://schemas.openxmlformats.org/spreadsheetml/2006/main" count="1084" uniqueCount="603">
  <si>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</si>
  <si>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</si>
  <si>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</si>
  <si>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</si>
  <si>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</si>
  <si>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</si>
  <si>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</si>
  <si>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</si>
  <si>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</si>
  <si>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</si>
  <si>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</si>
  <si>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</si>
  <si>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</si>
  <si>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</si>
  <si>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</si>
  <si>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</si>
  <si>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</si>
  <si>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</si>
  <si>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</si>
  <si>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</si>
  <si>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</si>
  <si>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</si>
  <si>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</si>
  <si>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</si>
  <si>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</si>
  <si>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</si>
  <si>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</si>
  <si>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88-9(48)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</si>
  <si>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</si>
  <si>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</si>
  <si>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</si>
  <si>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</si>
  <si>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</si>
  <si>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</si>
  <si>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</si>
  <si>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</si>
  <si>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</si>
  <si>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</si>
  <si>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</si>
  <si>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</si>
  <si>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В48-1</t>
  </si>
  <si>
    <t>173,32</t>
  </si>
  <si>
    <t>В48-2</t>
  </si>
  <si>
    <t>169,62</t>
  </si>
  <si>
    <t>167,59</t>
  </si>
  <si>
    <t>В48-3</t>
  </si>
  <si>
    <t>170,11</t>
  </si>
  <si>
    <t>168,79</t>
  </si>
  <si>
    <t>В48-4</t>
  </si>
  <si>
    <t>169,89</t>
  </si>
  <si>
    <t>167,31</t>
  </si>
  <si>
    <t>В48-5</t>
  </si>
  <si>
    <t>170,05</t>
  </si>
  <si>
    <t>167,35</t>
  </si>
  <si>
    <t>В48-6</t>
  </si>
  <si>
    <t>169,80</t>
  </si>
  <si>
    <t>167,32</t>
  </si>
  <si>
    <t>В48-7</t>
  </si>
  <si>
    <t>169,85</t>
  </si>
  <si>
    <t>167,27</t>
  </si>
  <si>
    <t>В48-8</t>
  </si>
  <si>
    <t>170,19</t>
  </si>
  <si>
    <t>167,37</t>
  </si>
  <si>
    <t>В48-9</t>
  </si>
  <si>
    <t>170,32</t>
  </si>
  <si>
    <t>167,40</t>
  </si>
  <si>
    <t>В48-10</t>
  </si>
  <si>
    <t>170,47</t>
  </si>
  <si>
    <t>167,44</t>
  </si>
  <si>
    <t>В48-11</t>
  </si>
  <si>
    <t>169,90</t>
  </si>
  <si>
    <t>167,49</t>
  </si>
  <si>
    <t>В48-12</t>
  </si>
  <si>
    <t>169,77</t>
  </si>
  <si>
    <t>167,57</t>
  </si>
  <si>
    <t>В48-13</t>
  </si>
  <si>
    <t>168,99</t>
  </si>
  <si>
    <t>167,21</t>
  </si>
  <si>
    <t>В48-14</t>
  </si>
  <si>
    <t>171,77</t>
  </si>
  <si>
    <t>169,54</t>
  </si>
  <si>
    <t>В48-15</t>
  </si>
  <si>
    <t>171,90</t>
  </si>
  <si>
    <t>169,42</t>
  </si>
  <si>
    <t>В48-16</t>
  </si>
  <si>
    <t>171,78</t>
  </si>
  <si>
    <t>169,24</t>
  </si>
  <si>
    <t>В48-17</t>
  </si>
  <si>
    <t>172,27</t>
  </si>
  <si>
    <t>170,00</t>
  </si>
  <si>
    <t>В48-18</t>
  </si>
  <si>
    <t>171,87</t>
  </si>
  <si>
    <t>169,82</t>
  </si>
  <si>
    <t>В48-19</t>
  </si>
  <si>
    <t>172,57</t>
  </si>
  <si>
    <t>170,15</t>
  </si>
  <si>
    <t>В48-20</t>
  </si>
  <si>
    <t>172,33</t>
  </si>
  <si>
    <t>В48-21</t>
  </si>
  <si>
    <t>172,84</t>
  </si>
  <si>
    <t>171,26</t>
  </si>
  <si>
    <t>В48-22</t>
  </si>
  <si>
    <t>173,11</t>
  </si>
  <si>
    <t>171,29</t>
  </si>
  <si>
    <t>В48-23</t>
  </si>
  <si>
    <t>173,03</t>
  </si>
  <si>
    <t>170,63</t>
  </si>
  <si>
    <t>В48-24</t>
  </si>
  <si>
    <t>172,92</t>
  </si>
  <si>
    <t>170,55</t>
  </si>
  <si>
    <t>В48-25</t>
  </si>
  <si>
    <t>173,35</t>
  </si>
  <si>
    <t>171,45</t>
  </si>
  <si>
    <t>В48-26</t>
  </si>
  <si>
    <t>173,34</t>
  </si>
  <si>
    <t>В48-27</t>
  </si>
  <si>
    <t>173,45</t>
  </si>
  <si>
    <t>169,35</t>
  </si>
  <si>
    <t>В48-28</t>
  </si>
  <si>
    <t>172,28</t>
  </si>
  <si>
    <t>169,78</t>
  </si>
  <si>
    <t>В48-29</t>
  </si>
  <si>
    <t>172,36</t>
  </si>
  <si>
    <t>171,52</t>
  </si>
  <si>
    <t>В48-30</t>
  </si>
  <si>
    <t>172,65</t>
  </si>
  <si>
    <t>170,68</t>
  </si>
  <si>
    <t>В48-31</t>
  </si>
  <si>
    <t>171,65</t>
  </si>
  <si>
    <t>169,33</t>
  </si>
  <si>
    <t>В48-32</t>
  </si>
  <si>
    <t>171,64</t>
  </si>
  <si>
    <t>169,34</t>
  </si>
  <si>
    <t>В48-33</t>
  </si>
  <si>
    <t>171,44</t>
  </si>
  <si>
    <t>170,22</t>
  </si>
  <si>
    <t>В48-34</t>
  </si>
  <si>
    <t>172,23</t>
  </si>
  <si>
    <t>170,09</t>
  </si>
  <si>
    <t>В48-35</t>
  </si>
  <si>
    <t>172,64</t>
  </si>
  <si>
    <t>170,60</t>
  </si>
  <si>
    <t>В48-36</t>
  </si>
  <si>
    <t>171,57</t>
  </si>
  <si>
    <t>В48-37</t>
  </si>
  <si>
    <t>170,30</t>
  </si>
  <si>
    <t>168,34</t>
  </si>
  <si>
    <t>В48-38</t>
  </si>
  <si>
    <t>170,61</t>
  </si>
  <si>
    <t>168,40</t>
  </si>
  <si>
    <t>В48-39</t>
  </si>
  <si>
    <t>170,51</t>
  </si>
  <si>
    <t>168,44</t>
  </si>
  <si>
    <t>В48-40</t>
  </si>
  <si>
    <t>168,30</t>
  </si>
  <si>
    <t>В48-41</t>
  </si>
  <si>
    <t>169,92</t>
  </si>
  <si>
    <t>167,82</t>
  </si>
  <si>
    <t>В48-42</t>
  </si>
  <si>
    <t>169,74</t>
  </si>
  <si>
    <t>167,60</t>
  </si>
  <si>
    <t>В48-43</t>
  </si>
  <si>
    <t>169,68</t>
  </si>
  <si>
    <t>167,69</t>
  </si>
  <si>
    <t>В48-44</t>
  </si>
  <si>
    <t>169,28</t>
  </si>
  <si>
    <t>167,25</t>
  </si>
  <si>
    <t>В48-45</t>
  </si>
  <si>
    <t>169,30</t>
  </si>
  <si>
    <t>167,19</t>
  </si>
  <si>
    <t>В48-46</t>
  </si>
  <si>
    <t>169,29</t>
  </si>
  <si>
    <t>167,18</t>
  </si>
  <si>
    <t>В48-47</t>
  </si>
  <si>
    <t>В48-48</t>
  </si>
  <si>
    <t>169,25</t>
  </si>
  <si>
    <t>167,28</t>
  </si>
  <si>
    <t>В48-49</t>
  </si>
  <si>
    <t>В48-50</t>
  </si>
  <si>
    <t>168,62</t>
  </si>
  <si>
    <t>166,63</t>
  </si>
  <si>
    <t>В48-51</t>
  </si>
  <si>
    <t>168,97</t>
  </si>
  <si>
    <t>В48-52</t>
  </si>
  <si>
    <t>168,78</t>
  </si>
  <si>
    <t>В48-53</t>
  </si>
  <si>
    <t>167,92</t>
  </si>
  <si>
    <t>165,79</t>
  </si>
  <si>
    <t>В48-54</t>
  </si>
  <si>
    <t>167,80</t>
  </si>
  <si>
    <t>165,45</t>
  </si>
  <si>
    <t>В48-55</t>
  </si>
  <si>
    <t>167,14</t>
  </si>
  <si>
    <t>165,07</t>
  </si>
  <si>
    <t>В48-56</t>
  </si>
  <si>
    <t>167,93</t>
  </si>
  <si>
    <t>165,91</t>
  </si>
  <si>
    <t>В48-57</t>
  </si>
  <si>
    <t>168,14</t>
  </si>
  <si>
    <t>166,02</t>
  </si>
  <si>
    <t>В48-58</t>
  </si>
  <si>
    <t>168,19</t>
  </si>
  <si>
    <t>166,00</t>
  </si>
  <si>
    <t>В48-59</t>
  </si>
  <si>
    <t>166,35</t>
  </si>
  <si>
    <t>166,25</t>
  </si>
  <si>
    <t>В48-60</t>
  </si>
  <si>
    <t>168,96</t>
  </si>
  <si>
    <t>166,49</t>
  </si>
  <si>
    <t>В48-61</t>
  </si>
  <si>
    <t>168,26</t>
  </si>
  <si>
    <t>166,30</t>
  </si>
  <si>
    <t>В48-62</t>
  </si>
  <si>
    <t>168,90</t>
  </si>
  <si>
    <t>167,58</t>
  </si>
  <si>
    <t>В48-63</t>
  </si>
  <si>
    <t>168,68</t>
  </si>
  <si>
    <t>166,72</t>
  </si>
  <si>
    <t>В48-64</t>
  </si>
  <si>
    <t>166,91</t>
  </si>
  <si>
    <t>В48-65</t>
  </si>
  <si>
    <t>168,95</t>
  </si>
  <si>
    <t>166,96</t>
  </si>
  <si>
    <t>В48-66</t>
  </si>
  <si>
    <t>169,75</t>
  </si>
  <si>
    <t>167,47</t>
  </si>
  <si>
    <t>В48-67</t>
  </si>
  <si>
    <t>169,47</t>
  </si>
  <si>
    <t>167,62</t>
  </si>
  <si>
    <t>В48-68</t>
  </si>
  <si>
    <t>169,46</t>
  </si>
  <si>
    <t>167,64</t>
  </si>
  <si>
    <t>В48-69</t>
  </si>
  <si>
    <t>167,86</t>
  </si>
  <si>
    <t>В48-70</t>
  </si>
  <si>
    <t>169,52</t>
  </si>
  <si>
    <t>16,65</t>
  </si>
  <si>
    <t>В48-71</t>
  </si>
  <si>
    <t>169,56</t>
  </si>
  <si>
    <t>В48-72</t>
  </si>
  <si>
    <t>169,61</t>
  </si>
  <si>
    <t>В48-73</t>
  </si>
  <si>
    <t>169,64</t>
  </si>
  <si>
    <t>167,90</t>
  </si>
  <si>
    <t>В48-74</t>
  </si>
  <si>
    <t>169,63</t>
  </si>
  <si>
    <t>167,91</t>
  </si>
  <si>
    <t>В48-75</t>
  </si>
  <si>
    <t>167,96</t>
  </si>
  <si>
    <t>В48-76</t>
  </si>
  <si>
    <t>168,18</t>
  </si>
  <si>
    <t>В48-77</t>
  </si>
  <si>
    <t>167,95</t>
  </si>
  <si>
    <t>В48-78</t>
  </si>
  <si>
    <t>168,85</t>
  </si>
  <si>
    <t>166,80</t>
  </si>
  <si>
    <t>В48-79</t>
  </si>
  <si>
    <t>168,63</t>
  </si>
  <si>
    <t>166,82</t>
  </si>
  <si>
    <t>В48-80</t>
  </si>
  <si>
    <t>168,94</t>
  </si>
  <si>
    <t>167,04</t>
  </si>
  <si>
    <t>В48-81</t>
  </si>
  <si>
    <t>168,75</t>
  </si>
  <si>
    <t>166,73</t>
  </si>
  <si>
    <t>В48-82</t>
  </si>
  <si>
    <t>168,86</t>
  </si>
  <si>
    <t>166,36</t>
  </si>
  <si>
    <t>В48-83</t>
  </si>
  <si>
    <t>169,22</t>
  </si>
  <si>
    <t>167,00</t>
  </si>
  <si>
    <t>В48-84</t>
  </si>
  <si>
    <t>166,70</t>
  </si>
  <si>
    <t>В48-85</t>
  </si>
  <si>
    <t>168,45</t>
  </si>
  <si>
    <t>В48-86</t>
  </si>
  <si>
    <t>168,50</t>
  </si>
  <si>
    <t>В48-87</t>
  </si>
  <si>
    <t>168,39</t>
  </si>
  <si>
    <t>166,19</t>
  </si>
  <si>
    <t>В48-88</t>
  </si>
  <si>
    <t>165,86</t>
  </si>
  <si>
    <t>В48-89</t>
  </si>
  <si>
    <t>168,06</t>
  </si>
  <si>
    <t>В48-90</t>
  </si>
  <si>
    <t>168,03</t>
  </si>
  <si>
    <t>166,07</t>
  </si>
  <si>
    <t>В48-91</t>
  </si>
  <si>
    <t>168,01</t>
  </si>
  <si>
    <t>165,80</t>
  </si>
  <si>
    <t>В48-92</t>
  </si>
  <si>
    <t>167,51</t>
  </si>
  <si>
    <t>165,71</t>
  </si>
  <si>
    <t>В48-93</t>
  </si>
  <si>
    <t>168,66</t>
  </si>
  <si>
    <t>166,93</t>
  </si>
  <si>
    <t>В48-94</t>
  </si>
  <si>
    <t>168,60</t>
  </si>
  <si>
    <t>166,97</t>
  </si>
  <si>
    <t>В48-95</t>
  </si>
  <si>
    <t>166,87</t>
  </si>
  <si>
    <t>В48-96</t>
  </si>
  <si>
    <t>168,17</t>
  </si>
  <si>
    <t>167,11</t>
  </si>
  <si>
    <t>В48-97</t>
  </si>
  <si>
    <t>168,24</t>
  </si>
  <si>
    <t>166,41</t>
  </si>
  <si>
    <t>В48-98</t>
  </si>
  <si>
    <t>165,89</t>
  </si>
  <si>
    <t>В48-99</t>
  </si>
  <si>
    <t>168,77</t>
  </si>
  <si>
    <t>166,20</t>
  </si>
  <si>
    <t>В48-100</t>
  </si>
  <si>
    <t>167,94</t>
  </si>
  <si>
    <t>166,08</t>
  </si>
  <si>
    <t>В48-101</t>
  </si>
  <si>
    <t>168,02</t>
  </si>
  <si>
    <t>166,69</t>
  </si>
  <si>
    <t>В48-102</t>
  </si>
  <si>
    <t>165,57</t>
  </si>
  <si>
    <t>В48-103</t>
  </si>
  <si>
    <t>167,97</t>
  </si>
  <si>
    <t>166,38</t>
  </si>
  <si>
    <t>В48-104</t>
  </si>
  <si>
    <t>167,65</t>
  </si>
  <si>
    <t>166,85</t>
  </si>
  <si>
    <t>В48-105</t>
  </si>
  <si>
    <t>167,48</t>
  </si>
  <si>
    <t>165,67</t>
  </si>
  <si>
    <t>В48-106</t>
  </si>
  <si>
    <t>167,16</t>
  </si>
  <si>
    <t>В48-107</t>
  </si>
  <si>
    <t>167,07</t>
  </si>
  <si>
    <t>165,49</t>
  </si>
  <si>
    <t>В48-108</t>
  </si>
  <si>
    <t>165,03</t>
  </si>
  <si>
    <t>В48-109</t>
  </si>
  <si>
    <t>166,43</t>
  </si>
  <si>
    <t>164,39</t>
  </si>
  <si>
    <t>В48-110</t>
  </si>
  <si>
    <t>165,99</t>
  </si>
  <si>
    <t>164,74</t>
  </si>
  <si>
    <t>В48-111</t>
  </si>
  <si>
    <t>165,28</t>
  </si>
  <si>
    <t>163,25</t>
  </si>
  <si>
    <t>В48-112</t>
  </si>
  <si>
    <t>164,68</t>
  </si>
  <si>
    <t>162,81</t>
  </si>
  <si>
    <t>В48-113</t>
  </si>
  <si>
    <t>164,99</t>
  </si>
  <si>
    <t>163,14</t>
  </si>
  <si>
    <t>В48-114</t>
  </si>
  <si>
    <t>164,98</t>
  </si>
  <si>
    <t>163,15</t>
  </si>
  <si>
    <t>В48-115</t>
  </si>
  <si>
    <t>165,35</t>
  </si>
  <si>
    <t>163,48</t>
  </si>
  <si>
    <t>В48-116</t>
  </si>
  <si>
    <t>165,63</t>
  </si>
  <si>
    <t>163,65</t>
  </si>
  <si>
    <t>В48-117</t>
  </si>
  <si>
    <t>165,47</t>
  </si>
  <si>
    <t>163,55</t>
  </si>
  <si>
    <t>В48-118</t>
  </si>
  <si>
    <t>164,19</t>
  </si>
  <si>
    <t>В48-119</t>
  </si>
  <si>
    <t>164,78</t>
  </si>
  <si>
    <t>В48-120</t>
  </si>
  <si>
    <t>164,75</t>
  </si>
  <si>
    <t>В48-121</t>
  </si>
  <si>
    <t>167,12</t>
  </si>
  <si>
    <t>164,92</t>
  </si>
  <si>
    <t>В48-122</t>
  </si>
  <si>
    <t>167,17</t>
  </si>
  <si>
    <t>В48-123</t>
  </si>
  <si>
    <t>В48-124</t>
  </si>
  <si>
    <t>В48-125</t>
  </si>
  <si>
    <t>165,21</t>
  </si>
  <si>
    <t>В48-126</t>
  </si>
  <si>
    <t>167,34</t>
  </si>
  <si>
    <t>166,76</t>
  </si>
  <si>
    <t>В48-127</t>
  </si>
  <si>
    <t>168,64</t>
  </si>
  <si>
    <t>166,61</t>
  </si>
  <si>
    <t>В48-128</t>
  </si>
  <si>
    <t>168,32</t>
  </si>
  <si>
    <t>166,12</t>
  </si>
  <si>
    <t>В48-129</t>
  </si>
  <si>
    <t>168,43</t>
  </si>
  <si>
    <t>В48-130</t>
  </si>
  <si>
    <t>168,21</t>
  </si>
  <si>
    <t>165,18</t>
  </si>
  <si>
    <t>В48-131</t>
  </si>
  <si>
    <t>166,40</t>
  </si>
  <si>
    <t>В48-132</t>
  </si>
  <si>
    <t>168,87</t>
  </si>
  <si>
    <t>166,09</t>
  </si>
  <si>
    <t>В48-133</t>
  </si>
  <si>
    <t>В48-134</t>
  </si>
  <si>
    <t>168,35</t>
  </si>
  <si>
    <t>В48-135</t>
  </si>
  <si>
    <t>164,05</t>
  </si>
  <si>
    <t>162,15</t>
  </si>
  <si>
    <t>В48-136</t>
  </si>
  <si>
    <t>164,44</t>
  </si>
  <si>
    <t>162,94</t>
  </si>
  <si>
    <t>В48-137</t>
  </si>
  <si>
    <t>165,26</t>
  </si>
  <si>
    <t>163,40</t>
  </si>
  <si>
    <t>В48-138</t>
  </si>
  <si>
    <t>162,45</t>
  </si>
  <si>
    <t>В48-139</t>
  </si>
  <si>
    <t>165,48</t>
  </si>
  <si>
    <t>163,95</t>
  </si>
  <si>
    <t>В48-140</t>
  </si>
  <si>
    <t>165,39</t>
  </si>
  <si>
    <t>163,43</t>
  </si>
  <si>
    <t>В48-141</t>
  </si>
  <si>
    <t>163,91</t>
  </si>
  <si>
    <t>161,94</t>
  </si>
  <si>
    <t>В48-142</t>
  </si>
  <si>
    <t>164,80</t>
  </si>
  <si>
    <t>В48-143</t>
  </si>
  <si>
    <t>167,20</t>
  </si>
  <si>
    <t>165,30</t>
  </si>
  <si>
    <t>В48-144</t>
  </si>
  <si>
    <t>167,54</t>
  </si>
  <si>
    <t>163,34</t>
  </si>
  <si>
    <t>В48-145</t>
  </si>
  <si>
    <t>167,15</t>
  </si>
  <si>
    <t>165,65</t>
  </si>
  <si>
    <t>В48-146</t>
  </si>
  <si>
    <t>167,36</t>
  </si>
  <si>
    <t>165,37</t>
  </si>
  <si>
    <t>В48-147</t>
  </si>
  <si>
    <t>165,20</t>
  </si>
  <si>
    <t>В48-148</t>
  </si>
  <si>
    <t>167,01</t>
  </si>
  <si>
    <t>165,08</t>
  </si>
  <si>
    <t>В48-149</t>
  </si>
  <si>
    <t>165,02</t>
  </si>
  <si>
    <t>В48-150</t>
  </si>
  <si>
    <t>В48-151</t>
  </si>
  <si>
    <t>166,22</t>
  </si>
  <si>
    <t>164,77</t>
  </si>
  <si>
    <t>В48-152</t>
  </si>
  <si>
    <t>164,50</t>
  </si>
  <si>
    <t>В48-153</t>
  </si>
  <si>
    <t>166,57</t>
  </si>
  <si>
    <t>164,72</t>
  </si>
  <si>
    <t>В48-154</t>
  </si>
  <si>
    <t>166,04</t>
  </si>
  <si>
    <t>164,04</t>
  </si>
  <si>
    <t>В48-155</t>
  </si>
  <si>
    <t>166,95</t>
  </si>
  <si>
    <t>165,75</t>
  </si>
  <si>
    <t>В48-156</t>
  </si>
  <si>
    <t>166,39</t>
  </si>
  <si>
    <t>164,56</t>
  </si>
  <si>
    <t>В48-157</t>
  </si>
  <si>
    <t>166,48</t>
  </si>
  <si>
    <t>164,67</t>
  </si>
  <si>
    <t>В48-158</t>
  </si>
  <si>
    <t>167,05</t>
  </si>
  <si>
    <t>165,17</t>
  </si>
  <si>
    <t>В48-159</t>
  </si>
  <si>
    <t>В48-160</t>
  </si>
  <si>
    <t>166,11</t>
  </si>
  <si>
    <t>164,90</t>
  </si>
  <si>
    <t>В48-161</t>
  </si>
  <si>
    <t>163,88</t>
  </si>
  <si>
    <t>В48-162</t>
  </si>
  <si>
    <t>165,73</t>
  </si>
  <si>
    <t>163,85</t>
  </si>
  <si>
    <t>В48-163</t>
  </si>
  <si>
    <t>166,10</t>
  </si>
  <si>
    <t>164,40</t>
  </si>
  <si>
    <t>В48-164</t>
  </si>
  <si>
    <t>164,10</t>
  </si>
  <si>
    <t>В48-165</t>
  </si>
  <si>
    <t>163,52</t>
  </si>
  <si>
    <t>В48-166</t>
  </si>
  <si>
    <t>165,10</t>
  </si>
  <si>
    <t>163,08</t>
  </si>
  <si>
    <t>В48-167</t>
  </si>
  <si>
    <t>163,18</t>
  </si>
  <si>
    <t>В48-168</t>
  </si>
  <si>
    <t>165,56</t>
  </si>
  <si>
    <t>163,60</t>
  </si>
  <si>
    <t>В48-169</t>
  </si>
  <si>
    <t>163,50</t>
  </si>
  <si>
    <t>В48-170</t>
  </si>
  <si>
    <t>165,74</t>
  </si>
  <si>
    <t>163,49</t>
  </si>
  <si>
    <t>В48-171</t>
  </si>
  <si>
    <t>165,31</t>
  </si>
  <si>
    <t>В48-172</t>
  </si>
  <si>
    <t>164,71</t>
  </si>
  <si>
    <t>В48-173</t>
  </si>
  <si>
    <t>163,10</t>
  </si>
  <si>
    <t>В48-174</t>
  </si>
  <si>
    <t>162,84</t>
  </si>
  <si>
    <t>В48-175</t>
  </si>
  <si>
    <t>164,47</t>
  </si>
  <si>
    <t>162,80</t>
  </si>
  <si>
    <t>В48-176</t>
  </si>
  <si>
    <t>164,53</t>
  </si>
  <si>
    <t>162,73</t>
  </si>
  <si>
    <t>В48-177</t>
  </si>
  <si>
    <t>164,18</t>
  </si>
  <si>
    <t>165,06</t>
  </si>
  <si>
    <t>В48-178</t>
  </si>
  <si>
    <t>164,81</t>
  </si>
  <si>
    <t>163,00</t>
  </si>
  <si>
    <t>В48-179</t>
  </si>
  <si>
    <t>164,62</t>
  </si>
  <si>
    <t>162,96</t>
  </si>
  <si>
    <t>В48-180</t>
  </si>
  <si>
    <t>163,59</t>
  </si>
  <si>
    <t>161,65</t>
  </si>
  <si>
    <t>В48-181</t>
  </si>
  <si>
    <t>163,33</t>
  </si>
  <si>
    <t>161,23</t>
  </si>
  <si>
    <t>В48-182</t>
  </si>
  <si>
    <t>161,17</t>
  </si>
  <si>
    <t>160,08</t>
  </si>
  <si>
    <t>В48-183</t>
  </si>
  <si>
    <t>162,85</t>
  </si>
  <si>
    <t>160,63</t>
  </si>
  <si>
    <t>В48-184</t>
  </si>
  <si>
    <t>161,47</t>
  </si>
  <si>
    <t>160,07</t>
  </si>
  <si>
    <t>В48-185</t>
  </si>
  <si>
    <t>160,29</t>
  </si>
  <si>
    <t>159,16</t>
  </si>
  <si>
    <t>В48-186</t>
  </si>
  <si>
    <t>160,91</t>
  </si>
  <si>
    <t>159,14</t>
  </si>
  <si>
    <t>В48-187</t>
  </si>
  <si>
    <t>161,18</t>
  </si>
  <si>
    <t>159,68</t>
  </si>
  <si>
    <t>В48-188</t>
  </si>
  <si>
    <t>161,81</t>
  </si>
  <si>
    <t>159,91</t>
  </si>
  <si>
    <t>В48-189</t>
  </si>
  <si>
    <t>161,77</t>
  </si>
  <si>
    <t>159,52</t>
  </si>
  <si>
    <t>В48-190</t>
  </si>
  <si>
    <t>162,93</t>
  </si>
  <si>
    <t>160,95</t>
  </si>
  <si>
    <t>В48-191</t>
  </si>
  <si>
    <t>162,67</t>
  </si>
  <si>
    <t>160,81</t>
  </si>
  <si>
    <t>В48-192</t>
  </si>
  <si>
    <t>162,62</t>
  </si>
  <si>
    <t>160,67</t>
  </si>
  <si>
    <t>В48-193</t>
  </si>
  <si>
    <t>162,36</t>
  </si>
  <si>
    <t>160,39</t>
  </si>
  <si>
    <t>В48-194</t>
  </si>
  <si>
    <t>161,66</t>
  </si>
  <si>
    <t>160,38</t>
  </si>
  <si>
    <t>В48-195</t>
  </si>
  <si>
    <t>161,49</t>
  </si>
  <si>
    <t>160,24</t>
  </si>
  <si>
    <t>В48-196</t>
  </si>
  <si>
    <t>161,15</t>
  </si>
  <si>
    <t>159,41</t>
  </si>
  <si>
    <t>В48-197</t>
  </si>
  <si>
    <t>163,75</t>
  </si>
  <si>
    <t>В48-198</t>
  </si>
  <si>
    <t>163,30</t>
  </si>
  <si>
    <t>161,70</t>
  </si>
  <si>
    <t>В48-199</t>
  </si>
  <si>
    <t>162,18</t>
  </si>
  <si>
    <t>В48-200</t>
  </si>
  <si>
    <t>162,19</t>
  </si>
  <si>
    <t>160,02</t>
  </si>
  <si>
    <t>цегл</t>
  </si>
  <si>
    <t>чавун</t>
  </si>
  <si>
    <t>відкрит</t>
  </si>
  <si>
    <t>кран/шар</t>
  </si>
  <si>
    <t>з/б</t>
  </si>
  <si>
    <t>ПГ</t>
  </si>
  <si>
    <t>1,5 м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</si>
  <si>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</si>
  <si>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48-309-59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</si>
  <si>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48-309-61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</si>
  <si>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48-309-62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</si>
  <si>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48-309-75</t>
    </r>
    <r>
      <rPr>
        <sz val="12"/>
        <color theme="1"/>
        <rFont val="Arial"/>
        <family val="2"/>
        <charset val="204"/>
      </rPr>
      <t xml:space="preserve"> 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</si>
  <si>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</si>
  <si>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48-309-74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</si>
  <si>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48-309-65а</t>
    </r>
  </si>
  <si>
    <t>В48-65а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</si>
  <si>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48-309-66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</si>
  <si>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48-309-68</t>
    </r>
  </si>
  <si>
    <t>транзітом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</si>
  <si>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48-309-69</t>
    </r>
  </si>
  <si>
    <t>1,5 м; 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</si>
  <si>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48-309-77</t>
    </r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</si>
  <si>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</si>
  <si>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48-309-73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</si>
  <si>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48-309-10</t>
    </r>
    <r>
      <rPr>
        <sz val="12"/>
        <color theme="1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</si>
</sst>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95250</xdr:rowOff>
    </xdr:from>
    <xdr:to>
      <xdr:col>10</xdr:col>
      <xdr:colOff>333375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6943725" y="381952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38100</xdr:rowOff>
    </xdr:from>
    <xdr:ext cx="600075" cy="264560"/>
    <xdr:sp macro="" textlink="">
      <xdr:nvSpPr>
        <xdr:cNvPr id="22" name="TextBox 21"/>
        <xdr:cNvSpPr txBox="1"/>
      </xdr:nvSpPr>
      <xdr:spPr>
        <a:xfrm>
          <a:off x="6886575" y="35718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13</xdr:row>
      <xdr:rowOff>95250</xdr:rowOff>
    </xdr:from>
    <xdr:to>
      <xdr:col>14</xdr:col>
      <xdr:colOff>209550</xdr:colOff>
      <xdr:row>13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819525"/>
          <a:ext cx="23336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425550</xdr:colOff>
      <xdr:row>17</xdr:row>
      <xdr:rowOff>55200</xdr:rowOff>
    </xdr:to>
    <xdr:grpSp>
      <xdr:nvGrpSpPr>
        <xdr:cNvPr id="25" name="Группа 24"/>
        <xdr:cNvGrpSpPr/>
      </xdr:nvGrpSpPr>
      <xdr:grpSpPr>
        <a:xfrm>
          <a:off x="9096375" y="41814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76201</xdr:colOff>
      <xdr:row>11</xdr:row>
      <xdr:rowOff>28575</xdr:rowOff>
    </xdr:from>
    <xdr:to>
      <xdr:col>17</xdr:col>
      <xdr:colOff>437259</xdr:colOff>
      <xdr:row>13</xdr:row>
      <xdr:rowOff>13344</xdr:rowOff>
    </xdr:to>
    <xdr:grpSp>
      <xdr:nvGrpSpPr>
        <xdr:cNvPr id="28" name="Группа 27"/>
        <xdr:cNvGrpSpPr/>
      </xdr:nvGrpSpPr>
      <xdr:grpSpPr>
        <a:xfrm rot="1670272">
          <a:off x="13230226" y="33718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346592</xdr:colOff>
      <xdr:row>12</xdr:row>
      <xdr:rowOff>43933</xdr:rowOff>
    </xdr:from>
    <xdr:ext cx="600075" cy="264560"/>
    <xdr:sp macro="" textlink="">
      <xdr:nvSpPr>
        <xdr:cNvPr id="31" name="TextBox 30"/>
        <xdr:cNvSpPr txBox="1"/>
      </xdr:nvSpPr>
      <xdr:spPr>
        <a:xfrm>
          <a:off x="11062217" y="35777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101083</xdr:colOff>
      <xdr:row>3</xdr:row>
      <xdr:rowOff>108467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20150" y="17049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47629</xdr:colOff>
      <xdr:row>14</xdr:row>
      <xdr:rowOff>9525</xdr:rowOff>
    </xdr:from>
    <xdr:to>
      <xdr:col>10</xdr:col>
      <xdr:colOff>323850</xdr:colOff>
      <xdr:row>14</xdr:row>
      <xdr:rowOff>9526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91354" y="3924300"/>
          <a:ext cx="221932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213750</xdr:colOff>
      <xdr:row>13</xdr:row>
      <xdr:rowOff>91050</xdr:rowOff>
    </xdr:from>
    <xdr:to>
      <xdr:col>9</xdr:col>
      <xdr:colOff>573750</xdr:colOff>
      <xdr:row>14</xdr:row>
      <xdr:rowOff>116550</xdr:rowOff>
    </xdr:to>
    <xdr:grpSp>
      <xdr:nvGrpSpPr>
        <xdr:cNvPr id="25" name="Группа 24"/>
        <xdr:cNvGrpSpPr/>
      </xdr:nvGrpSpPr>
      <xdr:grpSpPr>
        <a:xfrm rot="16200000">
          <a:off x="8562975" y="37433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66677</xdr:colOff>
      <xdr:row>11</xdr:row>
      <xdr:rowOff>85725</xdr:rowOff>
    </xdr:from>
    <xdr:to>
      <xdr:col>17</xdr:col>
      <xdr:colOff>427735</xdr:colOff>
      <xdr:row>13</xdr:row>
      <xdr:rowOff>70494</xdr:rowOff>
    </xdr:to>
    <xdr:grpSp>
      <xdr:nvGrpSpPr>
        <xdr:cNvPr id="28" name="Группа 27"/>
        <xdr:cNvGrpSpPr/>
      </xdr:nvGrpSpPr>
      <xdr:grpSpPr>
        <a:xfrm rot="1670272">
          <a:off x="13220702" y="34290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325869</xdr:colOff>
      <xdr:row>9</xdr:row>
      <xdr:rowOff>123825</xdr:rowOff>
    </xdr:from>
    <xdr:to>
      <xdr:col>14</xdr:col>
      <xdr:colOff>28575</xdr:colOff>
      <xdr:row>12</xdr:row>
      <xdr:rowOff>117163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212694" y="3086100"/>
          <a:ext cx="2141106" cy="56483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609599</xdr:colOff>
      <xdr:row>11</xdr:row>
      <xdr:rowOff>76200</xdr:rowOff>
    </xdr:from>
    <xdr:to>
      <xdr:col>11</xdr:col>
      <xdr:colOff>359999</xdr:colOff>
      <xdr:row>12</xdr:row>
      <xdr:rowOff>101700</xdr:rowOff>
    </xdr:to>
    <xdr:grpSp>
      <xdr:nvGrpSpPr>
        <xdr:cNvPr id="33" name="Группа 32"/>
        <xdr:cNvGrpSpPr/>
      </xdr:nvGrpSpPr>
      <xdr:grpSpPr>
        <a:xfrm rot="15300000">
          <a:off x="9568424" y="3347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13219</xdr:colOff>
      <xdr:row>12</xdr:row>
      <xdr:rowOff>148707</xdr:rowOff>
    </xdr:from>
    <xdr:ext cx="600075" cy="264560"/>
    <xdr:sp macro="" textlink="">
      <xdr:nvSpPr>
        <xdr:cNvPr id="36" name="TextBox 35"/>
        <xdr:cNvSpPr txBox="1"/>
      </xdr:nvSpPr>
      <xdr:spPr>
        <a:xfrm rot="21600000">
          <a:off x="6956944" y="3682482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175142</xdr:colOff>
      <xdr:row>8</xdr:row>
      <xdr:rowOff>110609</xdr:rowOff>
    </xdr:from>
    <xdr:ext cx="600075" cy="264560"/>
    <xdr:sp macro="" textlink="">
      <xdr:nvSpPr>
        <xdr:cNvPr id="37" name="TextBox 36"/>
        <xdr:cNvSpPr txBox="1"/>
      </xdr:nvSpPr>
      <xdr:spPr>
        <a:xfrm rot="20700000">
          <a:off x="10890767" y="2882384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101083</xdr:colOff>
      <xdr:row>3</xdr:row>
      <xdr:rowOff>108467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20150" y="170497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8</xdr:col>
      <xdr:colOff>409575</xdr:colOff>
      <xdr:row>10</xdr:row>
      <xdr:rowOff>161925</xdr:rowOff>
    </xdr:from>
    <xdr:to>
      <xdr:col>10</xdr:col>
      <xdr:colOff>323850</xdr:colOff>
      <xdr:row>10</xdr:row>
      <xdr:rowOff>161925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077200" y="3314700"/>
          <a:ext cx="1133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309000</xdr:colOff>
      <xdr:row>10</xdr:row>
      <xdr:rowOff>52950</xdr:rowOff>
    </xdr:from>
    <xdr:to>
      <xdr:col>10</xdr:col>
      <xdr:colOff>59400</xdr:colOff>
      <xdr:row>11</xdr:row>
      <xdr:rowOff>78450</xdr:rowOff>
    </xdr:to>
    <xdr:grpSp>
      <xdr:nvGrpSpPr>
        <xdr:cNvPr id="25" name="Группа 24"/>
        <xdr:cNvGrpSpPr/>
      </xdr:nvGrpSpPr>
      <xdr:grpSpPr>
        <a:xfrm rot="16200000">
          <a:off x="8658225" y="3133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228602</xdr:colOff>
      <xdr:row>9</xdr:row>
      <xdr:rowOff>171450</xdr:rowOff>
    </xdr:from>
    <xdr:to>
      <xdr:col>8</xdr:col>
      <xdr:colOff>589660</xdr:colOff>
      <xdr:row>11</xdr:row>
      <xdr:rowOff>156219</xdr:rowOff>
    </xdr:to>
    <xdr:grpSp>
      <xdr:nvGrpSpPr>
        <xdr:cNvPr id="28" name="Группа 27"/>
        <xdr:cNvGrpSpPr/>
      </xdr:nvGrpSpPr>
      <xdr:grpSpPr>
        <a:xfrm rot="1670272">
          <a:off x="7896227" y="313372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385459</xdr:colOff>
      <xdr:row>15</xdr:row>
      <xdr:rowOff>107441</xdr:rowOff>
    </xdr:from>
    <xdr:to>
      <xdr:col>14</xdr:col>
      <xdr:colOff>57150</xdr:colOff>
      <xdr:row>17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>
          <a:off x="8053084" y="4212716"/>
          <a:ext cx="3329291" cy="29260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91833</xdr:rowOff>
    </xdr:from>
    <xdr:to>
      <xdr:col>10</xdr:col>
      <xdr:colOff>325103</xdr:colOff>
      <xdr:row>16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6943725" y="4006608"/>
          <a:ext cx="2268203" cy="38441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14</xdr:row>
      <xdr:rowOff>57150</xdr:rowOff>
    </xdr:from>
    <xdr:to>
      <xdr:col>10</xdr:col>
      <xdr:colOff>102825</xdr:colOff>
      <xdr:row>15</xdr:row>
      <xdr:rowOff>82650</xdr:rowOff>
    </xdr:to>
    <xdr:grpSp>
      <xdr:nvGrpSpPr>
        <xdr:cNvPr id="35" name="Группа 34"/>
        <xdr:cNvGrpSpPr/>
      </xdr:nvGrpSpPr>
      <xdr:grpSpPr>
        <a:xfrm rot="15600000">
          <a:off x="8701650" y="38999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222769</xdr:colOff>
      <xdr:row>15</xdr:row>
      <xdr:rowOff>148707</xdr:rowOff>
    </xdr:from>
    <xdr:ext cx="600075" cy="264560"/>
    <xdr:sp macro="" textlink="">
      <xdr:nvSpPr>
        <xdr:cNvPr id="38" name="TextBox 37"/>
        <xdr:cNvSpPr txBox="1"/>
      </xdr:nvSpPr>
      <xdr:spPr>
        <a:xfrm rot="21900000">
          <a:off x="10938394" y="4253982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5</xdr:col>
      <xdr:colOff>1318142</xdr:colOff>
      <xdr:row>14</xdr:row>
      <xdr:rowOff>186808</xdr:rowOff>
    </xdr:from>
    <xdr:ext cx="600075" cy="264560"/>
    <xdr:sp macro="" textlink="">
      <xdr:nvSpPr>
        <xdr:cNvPr id="39" name="TextBox 38"/>
        <xdr:cNvSpPr txBox="1"/>
      </xdr:nvSpPr>
      <xdr:spPr>
        <a:xfrm rot="21000000">
          <a:off x="6880742" y="4101583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85727</xdr:colOff>
      <xdr:row>23</xdr:row>
      <xdr:rowOff>19050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804794" y="5816083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13</xdr:row>
      <xdr:rowOff>95250</xdr:rowOff>
    </xdr:from>
    <xdr:to>
      <xdr:col>14</xdr:col>
      <xdr:colOff>190500</xdr:colOff>
      <xdr:row>13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819525"/>
          <a:ext cx="23145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12</xdr:row>
      <xdr:rowOff>176775</xdr:rowOff>
    </xdr:from>
    <xdr:to>
      <xdr:col>11</xdr:col>
      <xdr:colOff>335625</xdr:colOff>
      <xdr:row>14</xdr:row>
      <xdr:rowOff>11775</xdr:rowOff>
    </xdr:to>
    <xdr:grpSp>
      <xdr:nvGrpSpPr>
        <xdr:cNvPr id="25" name="Группа 24"/>
        <xdr:cNvGrpSpPr/>
      </xdr:nvGrpSpPr>
      <xdr:grpSpPr>
        <a:xfrm rot="16200000">
          <a:off x="9544050" y="36385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57150</xdr:colOff>
      <xdr:row>11</xdr:row>
      <xdr:rowOff>57151</xdr:rowOff>
    </xdr:from>
    <xdr:to>
      <xdr:col>17</xdr:col>
      <xdr:colOff>418208</xdr:colOff>
      <xdr:row>13</xdr:row>
      <xdr:rowOff>41920</xdr:rowOff>
    </xdr:to>
    <xdr:grpSp>
      <xdr:nvGrpSpPr>
        <xdr:cNvPr id="28" name="Группа 27"/>
        <xdr:cNvGrpSpPr/>
      </xdr:nvGrpSpPr>
      <xdr:grpSpPr>
        <a:xfrm rot="1670272">
          <a:off x="13211175" y="3400426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346592</xdr:colOff>
      <xdr:row>12</xdr:row>
      <xdr:rowOff>43933</xdr:rowOff>
    </xdr:from>
    <xdr:ext cx="600075" cy="264560"/>
    <xdr:sp macro="" textlink="">
      <xdr:nvSpPr>
        <xdr:cNvPr id="31" name="TextBox 30"/>
        <xdr:cNvSpPr txBox="1"/>
      </xdr:nvSpPr>
      <xdr:spPr>
        <a:xfrm>
          <a:off x="11062217" y="35777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5</xdr:col>
      <xdr:colOff>1362075</xdr:colOff>
      <xdr:row>13</xdr:row>
      <xdr:rowOff>95250</xdr:rowOff>
    </xdr:from>
    <xdr:to>
      <xdr:col>10</xdr:col>
      <xdr:colOff>352424</xdr:colOff>
      <xdr:row>13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6924675" y="3819525"/>
          <a:ext cx="23145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47625</xdr:rowOff>
    </xdr:from>
    <xdr:ext cx="600075" cy="264560"/>
    <xdr:sp macro="" textlink="">
      <xdr:nvSpPr>
        <xdr:cNvPr id="33" name="TextBox 32"/>
        <xdr:cNvSpPr txBox="1"/>
      </xdr:nvSpPr>
      <xdr:spPr>
        <a:xfrm>
          <a:off x="6915150" y="35814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214875</xdr:colOff>
      <xdr:row>10</xdr:row>
      <xdr:rowOff>61350</xdr:rowOff>
    </xdr:from>
    <xdr:to>
      <xdr:col>10</xdr:col>
      <xdr:colOff>430875</xdr:colOff>
      <xdr:row>12</xdr:row>
      <xdr:rowOff>40350</xdr:rowOff>
    </xdr:to>
    <xdr:grpSp>
      <xdr:nvGrpSpPr>
        <xdr:cNvPr id="34" name="Группа 33"/>
        <xdr:cNvGrpSpPr/>
      </xdr:nvGrpSpPr>
      <xdr:grpSpPr>
        <a:xfrm>
          <a:off x="9101700" y="32141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14</xdr:row>
      <xdr:rowOff>152400</xdr:rowOff>
    </xdr:from>
    <xdr:to>
      <xdr:col>10</xdr:col>
      <xdr:colOff>425550</xdr:colOff>
      <xdr:row>16</xdr:row>
      <xdr:rowOff>131400</xdr:rowOff>
    </xdr:to>
    <xdr:grpSp>
      <xdr:nvGrpSpPr>
        <xdr:cNvPr id="37" name="Группа 36"/>
        <xdr:cNvGrpSpPr/>
      </xdr:nvGrpSpPr>
      <xdr:grpSpPr>
        <a:xfrm>
          <a:off x="9096375" y="40671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9" name="TextBox 28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8</xdr:col>
      <xdr:colOff>419100</xdr:colOff>
      <xdr:row>13</xdr:row>
      <xdr:rowOff>95250</xdr:rowOff>
    </xdr:from>
    <xdr:to>
      <xdr:col>10</xdr:col>
      <xdr:colOff>333375</xdr:colOff>
      <xdr:row>13</xdr:row>
      <xdr:rowOff>95250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8086725" y="3819525"/>
          <a:ext cx="1133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12</xdr:row>
      <xdr:rowOff>176775</xdr:rowOff>
    </xdr:from>
    <xdr:to>
      <xdr:col>10</xdr:col>
      <xdr:colOff>40350</xdr:colOff>
      <xdr:row>14</xdr:row>
      <xdr:rowOff>11775</xdr:rowOff>
    </xdr:to>
    <xdr:grpSp>
      <xdr:nvGrpSpPr>
        <xdr:cNvPr id="25" name="Группа 24"/>
        <xdr:cNvGrpSpPr/>
      </xdr:nvGrpSpPr>
      <xdr:grpSpPr>
        <a:xfrm rot="16200000">
          <a:off x="8639175" y="36385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238126</xdr:colOff>
      <xdr:row>12</xdr:row>
      <xdr:rowOff>95250</xdr:rowOff>
    </xdr:from>
    <xdr:to>
      <xdr:col>8</xdr:col>
      <xdr:colOff>599184</xdr:colOff>
      <xdr:row>14</xdr:row>
      <xdr:rowOff>80019</xdr:rowOff>
    </xdr:to>
    <xdr:grpSp>
      <xdr:nvGrpSpPr>
        <xdr:cNvPr id="3" name="Группа 2"/>
        <xdr:cNvGrpSpPr/>
      </xdr:nvGrpSpPr>
      <xdr:grpSpPr>
        <a:xfrm rot="1670272">
          <a:off x="7905751" y="36290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13</xdr:row>
      <xdr:rowOff>0</xdr:rowOff>
    </xdr:from>
    <xdr:to>
      <xdr:col>10</xdr:col>
      <xdr:colOff>425550</xdr:colOff>
      <xdr:row>14</xdr:row>
      <xdr:rowOff>169500</xdr:rowOff>
    </xdr:to>
    <xdr:grpSp>
      <xdr:nvGrpSpPr>
        <xdr:cNvPr id="3" name="Группа 2"/>
        <xdr:cNvGrpSpPr/>
      </xdr:nvGrpSpPr>
      <xdr:grpSpPr>
        <a:xfrm rot="10800000">
          <a:off x="9096375" y="37242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31" name="TextBox 30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32" name="TextBox 31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13</xdr:row>
      <xdr:rowOff>95250</xdr:rowOff>
    </xdr:from>
    <xdr:to>
      <xdr:col>14</xdr:col>
      <xdr:colOff>209550</xdr:colOff>
      <xdr:row>13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819525"/>
          <a:ext cx="23336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547125</xdr:colOff>
      <xdr:row>12</xdr:row>
      <xdr:rowOff>176775</xdr:rowOff>
    </xdr:from>
    <xdr:to>
      <xdr:col>11</xdr:col>
      <xdr:colOff>297525</xdr:colOff>
      <xdr:row>14</xdr:row>
      <xdr:rowOff>11775</xdr:rowOff>
    </xdr:to>
    <xdr:grpSp>
      <xdr:nvGrpSpPr>
        <xdr:cNvPr id="25" name="Группа 24"/>
        <xdr:cNvGrpSpPr/>
      </xdr:nvGrpSpPr>
      <xdr:grpSpPr>
        <a:xfrm rot="16200000">
          <a:off x="9505950" y="36385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76201</xdr:colOff>
      <xdr:row>11</xdr:row>
      <xdr:rowOff>28575</xdr:rowOff>
    </xdr:from>
    <xdr:to>
      <xdr:col>17</xdr:col>
      <xdr:colOff>437259</xdr:colOff>
      <xdr:row>13</xdr:row>
      <xdr:rowOff>13344</xdr:rowOff>
    </xdr:to>
    <xdr:grpSp>
      <xdr:nvGrpSpPr>
        <xdr:cNvPr id="28" name="Группа 27"/>
        <xdr:cNvGrpSpPr/>
      </xdr:nvGrpSpPr>
      <xdr:grpSpPr>
        <a:xfrm rot="1670272">
          <a:off x="13230226" y="33718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346592</xdr:colOff>
      <xdr:row>12</xdr:row>
      <xdr:rowOff>43933</xdr:rowOff>
    </xdr:from>
    <xdr:ext cx="600075" cy="264560"/>
    <xdr:sp macro="" textlink="">
      <xdr:nvSpPr>
        <xdr:cNvPr id="32" name="TextBox 31"/>
        <xdr:cNvSpPr txBox="1"/>
      </xdr:nvSpPr>
      <xdr:spPr>
        <a:xfrm>
          <a:off x="11062217" y="35777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13</xdr:row>
      <xdr:rowOff>95250</xdr:rowOff>
    </xdr:from>
    <xdr:to>
      <xdr:col>12</xdr:col>
      <xdr:colOff>228600</xdr:colOff>
      <xdr:row>13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819525"/>
          <a:ext cx="1133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12</xdr:row>
      <xdr:rowOff>176775</xdr:rowOff>
    </xdr:from>
    <xdr:to>
      <xdr:col>11</xdr:col>
      <xdr:colOff>288000</xdr:colOff>
      <xdr:row>14</xdr:row>
      <xdr:rowOff>11775</xdr:rowOff>
    </xdr:to>
    <xdr:grpSp>
      <xdr:nvGrpSpPr>
        <xdr:cNvPr id="25" name="Группа 24"/>
        <xdr:cNvGrpSpPr/>
      </xdr:nvGrpSpPr>
      <xdr:grpSpPr>
        <a:xfrm rot="16200000">
          <a:off x="9496425" y="36385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133351</xdr:colOff>
      <xdr:row>12</xdr:row>
      <xdr:rowOff>114300</xdr:rowOff>
    </xdr:from>
    <xdr:to>
      <xdr:col>12</xdr:col>
      <xdr:colOff>494409</xdr:colOff>
      <xdr:row>14</xdr:row>
      <xdr:rowOff>99069</xdr:rowOff>
    </xdr:to>
    <xdr:grpSp>
      <xdr:nvGrpSpPr>
        <xdr:cNvPr id="28" name="Группа 27"/>
        <xdr:cNvGrpSpPr/>
      </xdr:nvGrpSpPr>
      <xdr:grpSpPr>
        <a:xfrm rot="1670272">
          <a:off x="10239376" y="36480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13</xdr:row>
      <xdr:rowOff>95250</xdr:rowOff>
    </xdr:from>
    <xdr:to>
      <xdr:col>14</xdr:col>
      <xdr:colOff>190500</xdr:colOff>
      <xdr:row>13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819525"/>
          <a:ext cx="23145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12</xdr:row>
      <xdr:rowOff>176775</xdr:rowOff>
    </xdr:from>
    <xdr:to>
      <xdr:col>11</xdr:col>
      <xdr:colOff>288000</xdr:colOff>
      <xdr:row>14</xdr:row>
      <xdr:rowOff>11775</xdr:rowOff>
    </xdr:to>
    <xdr:grpSp>
      <xdr:nvGrpSpPr>
        <xdr:cNvPr id="25" name="Группа 24"/>
        <xdr:cNvGrpSpPr/>
      </xdr:nvGrpSpPr>
      <xdr:grpSpPr>
        <a:xfrm rot="16200000">
          <a:off x="9496425" y="36385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57150</xdr:colOff>
      <xdr:row>11</xdr:row>
      <xdr:rowOff>57151</xdr:rowOff>
    </xdr:from>
    <xdr:to>
      <xdr:col>17</xdr:col>
      <xdr:colOff>418208</xdr:colOff>
      <xdr:row>13</xdr:row>
      <xdr:rowOff>41920</xdr:rowOff>
    </xdr:to>
    <xdr:grpSp>
      <xdr:nvGrpSpPr>
        <xdr:cNvPr id="28" name="Группа 27"/>
        <xdr:cNvGrpSpPr/>
      </xdr:nvGrpSpPr>
      <xdr:grpSpPr>
        <a:xfrm rot="1670272">
          <a:off x="13211175" y="3400426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346592</xdr:colOff>
      <xdr:row>12</xdr:row>
      <xdr:rowOff>43933</xdr:rowOff>
    </xdr:from>
    <xdr:ext cx="600075" cy="264560"/>
    <xdr:sp macro="" textlink="">
      <xdr:nvSpPr>
        <xdr:cNvPr id="32" name="TextBox 31"/>
        <xdr:cNvSpPr txBox="1"/>
      </xdr:nvSpPr>
      <xdr:spPr>
        <a:xfrm>
          <a:off x="11062217" y="35777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118500</xdr:colOff>
      <xdr:row>9</xdr:row>
      <xdr:rowOff>119625</xdr:rowOff>
    </xdr:from>
    <xdr:to>
      <xdr:col>17</xdr:col>
      <xdr:colOff>478500</xdr:colOff>
      <xdr:row>10</xdr:row>
      <xdr:rowOff>145125</xdr:rowOff>
    </xdr:to>
    <xdr:grpSp>
      <xdr:nvGrpSpPr>
        <xdr:cNvPr id="25" name="Группа 24"/>
        <xdr:cNvGrpSpPr/>
      </xdr:nvGrpSpPr>
      <xdr:grpSpPr>
        <a:xfrm rot="16200000">
          <a:off x="13344525" y="3009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57150</xdr:colOff>
      <xdr:row>11</xdr:row>
      <xdr:rowOff>57151</xdr:rowOff>
    </xdr:from>
    <xdr:to>
      <xdr:col>17</xdr:col>
      <xdr:colOff>418208</xdr:colOff>
      <xdr:row>13</xdr:row>
      <xdr:rowOff>41920</xdr:rowOff>
    </xdr:to>
    <xdr:grpSp>
      <xdr:nvGrpSpPr>
        <xdr:cNvPr id="28" name="Группа 27"/>
        <xdr:cNvGrpSpPr/>
      </xdr:nvGrpSpPr>
      <xdr:grpSpPr>
        <a:xfrm rot="1670272">
          <a:off x="13211175" y="3400426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346592</xdr:colOff>
      <xdr:row>12</xdr:row>
      <xdr:rowOff>43933</xdr:rowOff>
    </xdr:from>
    <xdr:ext cx="600075" cy="264560"/>
    <xdr:sp macro="" textlink="">
      <xdr:nvSpPr>
        <xdr:cNvPr id="31" name="TextBox 30"/>
        <xdr:cNvSpPr txBox="1"/>
      </xdr:nvSpPr>
      <xdr:spPr>
        <a:xfrm>
          <a:off x="11062217" y="35777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66676</xdr:colOff>
      <xdr:row>22</xdr:row>
      <xdr:rowOff>161925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785743" y="57684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118500</xdr:colOff>
      <xdr:row>9</xdr:row>
      <xdr:rowOff>119625</xdr:rowOff>
    </xdr:from>
    <xdr:to>
      <xdr:col>17</xdr:col>
      <xdr:colOff>478500</xdr:colOff>
      <xdr:row>10</xdr:row>
      <xdr:rowOff>145125</xdr:rowOff>
    </xdr:to>
    <xdr:grpSp>
      <xdr:nvGrpSpPr>
        <xdr:cNvPr id="24" name="Группа 23"/>
        <xdr:cNvGrpSpPr/>
      </xdr:nvGrpSpPr>
      <xdr:grpSpPr>
        <a:xfrm rot="16200000">
          <a:off x="13344525" y="300990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133350</xdr:colOff>
      <xdr:row>13</xdr:row>
      <xdr:rowOff>9525</xdr:rowOff>
    </xdr:from>
    <xdr:to>
      <xdr:col>10</xdr:col>
      <xdr:colOff>494408</xdr:colOff>
      <xdr:row>14</xdr:row>
      <xdr:rowOff>184794</xdr:rowOff>
    </xdr:to>
    <xdr:grpSp>
      <xdr:nvGrpSpPr>
        <xdr:cNvPr id="27" name="Группа 26"/>
        <xdr:cNvGrpSpPr/>
      </xdr:nvGrpSpPr>
      <xdr:grpSpPr>
        <a:xfrm rot="1670272">
          <a:off x="9020175" y="3733800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346592</xdr:colOff>
      <xdr:row>12</xdr:row>
      <xdr:rowOff>43933</xdr:rowOff>
    </xdr:from>
    <xdr:ext cx="600075" cy="264560"/>
    <xdr:sp macro="" textlink="">
      <xdr:nvSpPr>
        <xdr:cNvPr id="30" name="TextBox 29"/>
        <xdr:cNvSpPr txBox="1"/>
      </xdr:nvSpPr>
      <xdr:spPr>
        <a:xfrm>
          <a:off x="11062217" y="35777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95250</xdr:rowOff>
    </xdr:from>
    <xdr:to>
      <xdr:col>10</xdr:col>
      <xdr:colOff>323850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819525"/>
          <a:ext cx="0" cy="2343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104775</xdr:rowOff>
    </xdr:from>
    <xdr:to>
      <xdr:col>10</xdr:col>
      <xdr:colOff>323850</xdr:colOff>
      <xdr:row>13</xdr:row>
      <xdr:rowOff>95250</xdr:rowOff>
    </xdr:to>
    <xdr:cxnSp macro="">
      <xdr:nvCxnSpPr>
        <xdr:cNvPr id="21" name="Прямая соединительная линия 20"/>
        <xdr:cNvCxnSpPr/>
      </xdr:nvCxnSpPr>
      <xdr:spPr>
        <a:xfrm>
          <a:off x="9210675" y="1733550"/>
          <a:ext cx="0" cy="2085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91558</xdr:colOff>
      <xdr:row>3</xdr:row>
      <xdr:rowOff>137042</xdr:rowOff>
    </xdr:from>
    <xdr:ext cx="264560" cy="600075"/>
    <xdr:sp macro="" textlink="">
      <xdr:nvSpPr>
        <xdr:cNvPr id="22" name="TextBox 21"/>
        <xdr:cNvSpPr txBox="1"/>
      </xdr:nvSpPr>
      <xdr:spPr>
        <a:xfrm rot="16200000">
          <a:off x="8810625" y="17335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85727</xdr:colOff>
      <xdr:row>23</xdr:row>
      <xdr:rowOff>19050</xdr:rowOff>
    </xdr:from>
    <xdr:ext cx="264560" cy="600075"/>
    <xdr:sp macro="" textlink="">
      <xdr:nvSpPr>
        <xdr:cNvPr id="23" name="TextBox 22"/>
        <xdr:cNvSpPr txBox="1"/>
      </xdr:nvSpPr>
      <xdr:spPr>
        <a:xfrm rot="16200000">
          <a:off x="8804794" y="5816083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171450</xdr:rowOff>
    </xdr:from>
    <xdr:to>
      <xdr:col>14</xdr:col>
      <xdr:colOff>190500</xdr:colOff>
      <xdr:row>14</xdr:row>
      <xdr:rowOff>171450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4086225"/>
          <a:ext cx="23145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14</xdr:row>
      <xdr:rowOff>62475</xdr:rowOff>
    </xdr:from>
    <xdr:to>
      <xdr:col>11</xdr:col>
      <xdr:colOff>335625</xdr:colOff>
      <xdr:row>15</xdr:row>
      <xdr:rowOff>87975</xdr:rowOff>
    </xdr:to>
    <xdr:grpSp>
      <xdr:nvGrpSpPr>
        <xdr:cNvPr id="25" name="Группа 24"/>
        <xdr:cNvGrpSpPr/>
      </xdr:nvGrpSpPr>
      <xdr:grpSpPr>
        <a:xfrm rot="16200000">
          <a:off x="9544050" y="39052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57150</xdr:colOff>
      <xdr:row>11</xdr:row>
      <xdr:rowOff>57151</xdr:rowOff>
    </xdr:from>
    <xdr:to>
      <xdr:col>17</xdr:col>
      <xdr:colOff>418208</xdr:colOff>
      <xdr:row>13</xdr:row>
      <xdr:rowOff>41920</xdr:rowOff>
    </xdr:to>
    <xdr:grpSp>
      <xdr:nvGrpSpPr>
        <xdr:cNvPr id="28" name="Группа 27"/>
        <xdr:cNvGrpSpPr/>
      </xdr:nvGrpSpPr>
      <xdr:grpSpPr>
        <a:xfrm rot="1670272">
          <a:off x="13211175" y="3400426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337067</xdr:colOff>
      <xdr:row>13</xdr:row>
      <xdr:rowOff>120133</xdr:rowOff>
    </xdr:from>
    <xdr:ext cx="600075" cy="264560"/>
    <xdr:sp macro="" textlink="">
      <xdr:nvSpPr>
        <xdr:cNvPr id="31" name="TextBox 30"/>
        <xdr:cNvSpPr txBox="1"/>
      </xdr:nvSpPr>
      <xdr:spPr>
        <a:xfrm>
          <a:off x="11052692" y="384440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5</xdr:col>
      <xdr:colOff>1333500</xdr:colOff>
      <xdr:row>13</xdr:row>
      <xdr:rowOff>95250</xdr:rowOff>
    </xdr:from>
    <xdr:to>
      <xdr:col>10</xdr:col>
      <xdr:colOff>323849</xdr:colOff>
      <xdr:row>13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6896100" y="3819525"/>
          <a:ext cx="23145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47625</xdr:rowOff>
    </xdr:from>
    <xdr:ext cx="600075" cy="264560"/>
    <xdr:sp macro="" textlink="">
      <xdr:nvSpPr>
        <xdr:cNvPr id="33" name="TextBox 32"/>
        <xdr:cNvSpPr txBox="1"/>
      </xdr:nvSpPr>
      <xdr:spPr>
        <a:xfrm>
          <a:off x="6915150" y="35814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138675</xdr:colOff>
      <xdr:row>17</xdr:row>
      <xdr:rowOff>42300</xdr:rowOff>
    </xdr:from>
    <xdr:to>
      <xdr:col>17</xdr:col>
      <xdr:colOff>354675</xdr:colOff>
      <xdr:row>19</xdr:row>
      <xdr:rowOff>21300</xdr:rowOff>
    </xdr:to>
    <xdr:grpSp>
      <xdr:nvGrpSpPr>
        <xdr:cNvPr id="34" name="Группа 33"/>
        <xdr:cNvGrpSpPr/>
      </xdr:nvGrpSpPr>
      <xdr:grpSpPr>
        <a:xfrm>
          <a:off x="13292700" y="45285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280425</xdr:colOff>
      <xdr:row>12</xdr:row>
      <xdr:rowOff>176775</xdr:rowOff>
    </xdr:from>
    <xdr:to>
      <xdr:col>10</xdr:col>
      <xdr:colOff>30825</xdr:colOff>
      <xdr:row>14</xdr:row>
      <xdr:rowOff>11775</xdr:rowOff>
    </xdr:to>
    <xdr:grpSp>
      <xdr:nvGrpSpPr>
        <xdr:cNvPr id="37" name="Группа 36"/>
        <xdr:cNvGrpSpPr/>
      </xdr:nvGrpSpPr>
      <xdr:grpSpPr>
        <a:xfrm rot="5400000">
          <a:off x="8629650" y="36385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6" workbookViewId="0">
      <selection activeCell="F8" sqref="F8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27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64"/>
      <c r="K7" s="59"/>
      <c r="L7" s="66"/>
      <c r="M7" s="59"/>
      <c r="N7" s="30" t="s">
        <v>35</v>
      </c>
      <c r="O7" s="31" t="s">
        <v>36</v>
      </c>
      <c r="P7" s="59"/>
      <c r="Q7" s="59"/>
      <c r="R7" s="59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40</v>
      </c>
      <c r="G8" t="s">
        <v>41</v>
      </c>
      <c r="J8" s="35">
        <v>1</v>
      </c>
      <c r="K8" s="35" t="str">
        <f t="shared" ref="K8:L47" si="0">F8</f>
        <v>В48-1</v>
      </c>
      <c r="L8" s="35" t="str">
        <f>G8</f>
        <v>173,32</v>
      </c>
      <c r="M8" s="35" t="str">
        <f>$L$2</f>
        <v>88-9(48)</v>
      </c>
      <c r="N8" s="36">
        <f t="shared" ref="N8:O47" si="1">C8</f>
        <v>0</v>
      </c>
      <c r="O8" s="36">
        <f t="shared" si="1"/>
        <v>0</v>
      </c>
      <c r="P8" s="36" t="str">
        <f>L8</f>
        <v>173,32</v>
      </c>
      <c r="Q8" s="37">
        <f>P8-R8</f>
        <v>173.32</v>
      </c>
      <c r="R8" s="37">
        <f>H8</f>
        <v>0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42</v>
      </c>
      <c r="G9" t="s">
        <v>43</v>
      </c>
      <c r="H9" t="s">
        <v>44</v>
      </c>
      <c r="J9" s="35">
        <v>2</v>
      </c>
      <c r="K9" s="35" t="str">
        <f t="shared" si="0"/>
        <v>В48-2</v>
      </c>
      <c r="L9" s="35" t="str">
        <f t="shared" si="0"/>
        <v>169,62</v>
      </c>
      <c r="M9" s="35" t="str">
        <f t="shared" ref="M9:M72" si="2">$L$2</f>
        <v>88-9(48)</v>
      </c>
      <c r="N9" s="36">
        <f t="shared" si="1"/>
        <v>0</v>
      </c>
      <c r="O9" s="36">
        <f t="shared" si="1"/>
        <v>0</v>
      </c>
      <c r="P9" s="36" t="str">
        <f t="shared" ref="P9:P72" si="3">L9</f>
        <v>169,62</v>
      </c>
      <c r="Q9" s="37">
        <f t="shared" ref="Q9:Q72" si="4">P9-R9</f>
        <v>2.0300000000000011</v>
      </c>
      <c r="R9" s="37" t="str">
        <f t="shared" ref="R9:R72" si="5">H9</f>
        <v>167,59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45</v>
      </c>
      <c r="G10" t="s">
        <v>46</v>
      </c>
      <c r="H10" t="s">
        <v>47</v>
      </c>
      <c r="J10" s="41">
        <v>3</v>
      </c>
      <c r="K10" s="41" t="str">
        <f t="shared" si="0"/>
        <v>В48-3</v>
      </c>
      <c r="L10" s="35" t="str">
        <f t="shared" si="0"/>
        <v>170,11</v>
      </c>
      <c r="M10" s="35" t="str">
        <f t="shared" si="2"/>
        <v>88-9(48)</v>
      </c>
      <c r="N10" s="42">
        <f t="shared" si="1"/>
        <v>0</v>
      </c>
      <c r="O10" s="42">
        <f t="shared" si="1"/>
        <v>0</v>
      </c>
      <c r="P10" s="36" t="str">
        <f t="shared" si="3"/>
        <v>170,11</v>
      </c>
      <c r="Q10" s="37">
        <f t="shared" si="4"/>
        <v>1.3200000000000216</v>
      </c>
      <c r="R10" s="37" t="str">
        <f t="shared" si="5"/>
        <v>168,79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48</v>
      </c>
      <c r="G11" t="s">
        <v>49</v>
      </c>
      <c r="H11" t="s">
        <v>50</v>
      </c>
      <c r="J11" s="41">
        <v>4</v>
      </c>
      <c r="K11" s="41" t="str">
        <f t="shared" si="0"/>
        <v>В48-4</v>
      </c>
      <c r="L11" s="35" t="str">
        <f t="shared" si="0"/>
        <v>169,89</v>
      </c>
      <c r="M11" s="35" t="str">
        <f t="shared" si="2"/>
        <v>88-9(48)</v>
      </c>
      <c r="N11" s="42">
        <f t="shared" si="1"/>
        <v>0</v>
      </c>
      <c r="O11" s="42">
        <f t="shared" si="1"/>
        <v>0</v>
      </c>
      <c r="P11" s="36" t="str">
        <f t="shared" si="3"/>
        <v>169,89</v>
      </c>
      <c r="Q11" s="37">
        <f t="shared" si="4"/>
        <v>2.5799999999999841</v>
      </c>
      <c r="R11" s="37" t="str">
        <f t="shared" si="5"/>
        <v>167,31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51</v>
      </c>
      <c r="G12" t="s">
        <v>52</v>
      </c>
      <c r="H12" t="s">
        <v>53</v>
      </c>
      <c r="J12" s="41">
        <v>5</v>
      </c>
      <c r="K12" s="41" t="str">
        <f t="shared" si="0"/>
        <v>В48-5</v>
      </c>
      <c r="L12" s="35" t="str">
        <f t="shared" si="0"/>
        <v>170,05</v>
      </c>
      <c r="M12" s="35" t="str">
        <f t="shared" si="2"/>
        <v>88-9(48)</v>
      </c>
      <c r="N12" s="42">
        <f t="shared" si="1"/>
        <v>0</v>
      </c>
      <c r="O12" s="42">
        <f t="shared" si="1"/>
        <v>0</v>
      </c>
      <c r="P12" s="36" t="str">
        <f t="shared" si="3"/>
        <v>170,05</v>
      </c>
      <c r="Q12" s="37">
        <f t="shared" si="4"/>
        <v>2.7000000000000171</v>
      </c>
      <c r="R12" s="37" t="str">
        <f t="shared" si="5"/>
        <v>167,35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54</v>
      </c>
      <c r="G13" t="s">
        <v>55</v>
      </c>
      <c r="H13" t="s">
        <v>56</v>
      </c>
      <c r="J13" s="41">
        <v>6</v>
      </c>
      <c r="K13" s="41" t="str">
        <f t="shared" si="0"/>
        <v>В48-6</v>
      </c>
      <c r="L13" s="35" t="str">
        <f t="shared" si="0"/>
        <v>169,80</v>
      </c>
      <c r="M13" s="35" t="str">
        <f t="shared" si="2"/>
        <v>88-9(48)</v>
      </c>
      <c r="N13" s="42">
        <f t="shared" si="1"/>
        <v>0</v>
      </c>
      <c r="O13" s="42">
        <f t="shared" si="1"/>
        <v>0</v>
      </c>
      <c r="P13" s="36" t="str">
        <f t="shared" si="3"/>
        <v>169,80</v>
      </c>
      <c r="Q13" s="37">
        <f t="shared" si="4"/>
        <v>2.4800000000000182</v>
      </c>
      <c r="R13" s="37" t="str">
        <f t="shared" si="5"/>
        <v>167,32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57</v>
      </c>
      <c r="G14" t="s">
        <v>58</v>
      </c>
      <c r="H14" t="s">
        <v>59</v>
      </c>
      <c r="J14" s="41">
        <v>7</v>
      </c>
      <c r="K14" s="41" t="str">
        <f t="shared" si="0"/>
        <v>В48-7</v>
      </c>
      <c r="L14" s="35" t="str">
        <f t="shared" si="0"/>
        <v>169,85</v>
      </c>
      <c r="M14" s="35" t="str">
        <f t="shared" si="2"/>
        <v>88-9(48)</v>
      </c>
      <c r="N14" s="42">
        <f t="shared" si="1"/>
        <v>0</v>
      </c>
      <c r="O14" s="42">
        <f t="shared" si="1"/>
        <v>0</v>
      </c>
      <c r="P14" s="36" t="str">
        <f t="shared" si="3"/>
        <v>169,85</v>
      </c>
      <c r="Q14" s="37">
        <f t="shared" si="4"/>
        <v>2.5799999999999841</v>
      </c>
      <c r="R14" s="37" t="str">
        <f t="shared" si="5"/>
        <v>167,27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60</v>
      </c>
      <c r="G15" t="s">
        <v>61</v>
      </c>
      <c r="H15" t="s">
        <v>62</v>
      </c>
      <c r="J15" s="35">
        <v>8</v>
      </c>
      <c r="K15" s="35" t="str">
        <f t="shared" si="0"/>
        <v>В48-8</v>
      </c>
      <c r="L15" s="35" t="str">
        <f t="shared" si="0"/>
        <v>170,19</v>
      </c>
      <c r="M15" s="35" t="str">
        <f t="shared" si="2"/>
        <v>88-9(48)</v>
      </c>
      <c r="N15" s="36">
        <f t="shared" si="1"/>
        <v>0</v>
      </c>
      <c r="O15" s="36">
        <f t="shared" si="1"/>
        <v>0</v>
      </c>
      <c r="P15" s="36" t="str">
        <f t="shared" si="3"/>
        <v>170,19</v>
      </c>
      <c r="Q15" s="37">
        <f t="shared" si="4"/>
        <v>2.8199999999999932</v>
      </c>
      <c r="R15" s="37" t="str">
        <f t="shared" si="5"/>
        <v>167,37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63</v>
      </c>
      <c r="G16" t="s">
        <v>64</v>
      </c>
      <c r="H16" t="s">
        <v>65</v>
      </c>
      <c r="J16" s="41">
        <v>9</v>
      </c>
      <c r="K16" s="41" t="str">
        <f t="shared" si="0"/>
        <v>В48-9</v>
      </c>
      <c r="L16" s="35" t="str">
        <f t="shared" si="0"/>
        <v>170,32</v>
      </c>
      <c r="M16" s="35" t="str">
        <f t="shared" si="2"/>
        <v>88-9(48)</v>
      </c>
      <c r="N16" s="42">
        <f t="shared" si="1"/>
        <v>0</v>
      </c>
      <c r="O16" s="42">
        <f t="shared" si="1"/>
        <v>0</v>
      </c>
      <c r="P16" s="36" t="str">
        <f t="shared" si="3"/>
        <v>170,32</v>
      </c>
      <c r="Q16" s="37">
        <f t="shared" si="4"/>
        <v>2.9199999999999875</v>
      </c>
      <c r="R16" s="37" t="str">
        <f t="shared" si="5"/>
        <v>167,40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66</v>
      </c>
      <c r="G17" t="s">
        <v>67</v>
      </c>
      <c r="H17" t="s">
        <v>68</v>
      </c>
      <c r="J17" s="41">
        <v>10</v>
      </c>
      <c r="K17" s="41" t="str">
        <f t="shared" si="0"/>
        <v>В48-10</v>
      </c>
      <c r="L17" s="35" t="str">
        <f t="shared" si="0"/>
        <v>170,47</v>
      </c>
      <c r="M17" s="35" t="str">
        <f t="shared" si="2"/>
        <v>88-9(48)</v>
      </c>
      <c r="N17" s="42">
        <f t="shared" si="1"/>
        <v>0</v>
      </c>
      <c r="O17" s="42">
        <f t="shared" si="1"/>
        <v>0</v>
      </c>
      <c r="P17" s="36" t="str">
        <f t="shared" si="3"/>
        <v>170,47</v>
      </c>
      <c r="Q17" s="37">
        <f t="shared" si="4"/>
        <v>3.0300000000000011</v>
      </c>
      <c r="R17" s="37" t="str">
        <f t="shared" si="5"/>
        <v>167,44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69</v>
      </c>
      <c r="G18" t="s">
        <v>70</v>
      </c>
      <c r="H18" t="s">
        <v>71</v>
      </c>
      <c r="J18" s="41">
        <v>11</v>
      </c>
      <c r="K18" s="41" t="str">
        <f t="shared" si="0"/>
        <v>В48-11</v>
      </c>
      <c r="L18" s="35" t="str">
        <f t="shared" si="0"/>
        <v>169,90</v>
      </c>
      <c r="M18" s="35" t="str">
        <f t="shared" si="2"/>
        <v>88-9(48)</v>
      </c>
      <c r="N18" s="42">
        <f t="shared" si="1"/>
        <v>0</v>
      </c>
      <c r="O18" s="42">
        <f t="shared" si="1"/>
        <v>0</v>
      </c>
      <c r="P18" s="36" t="str">
        <f t="shared" si="3"/>
        <v>169,90</v>
      </c>
      <c r="Q18" s="37">
        <f t="shared" si="4"/>
        <v>2.4099999999999966</v>
      </c>
      <c r="R18" s="37" t="str">
        <f t="shared" si="5"/>
        <v>167,49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72</v>
      </c>
      <c r="G19" t="s">
        <v>73</v>
      </c>
      <c r="H19" t="s">
        <v>74</v>
      </c>
      <c r="J19" s="41">
        <v>12</v>
      </c>
      <c r="K19" s="41" t="str">
        <f t="shared" si="0"/>
        <v>В48-12</v>
      </c>
      <c r="L19" s="35" t="str">
        <f t="shared" si="0"/>
        <v>169,77</v>
      </c>
      <c r="M19" s="35" t="str">
        <f t="shared" si="2"/>
        <v>88-9(48)</v>
      </c>
      <c r="N19" s="42">
        <f t="shared" si="1"/>
        <v>0</v>
      </c>
      <c r="O19" s="42">
        <f t="shared" si="1"/>
        <v>0</v>
      </c>
      <c r="P19" s="36" t="str">
        <f t="shared" si="3"/>
        <v>169,77</v>
      </c>
      <c r="Q19" s="37">
        <f t="shared" si="4"/>
        <v>2.2000000000000171</v>
      </c>
      <c r="R19" s="37" t="str">
        <f t="shared" si="5"/>
        <v>167,57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75</v>
      </c>
      <c r="G20" t="s">
        <v>76</v>
      </c>
      <c r="H20" t="s">
        <v>77</v>
      </c>
      <c r="J20" s="41">
        <v>13</v>
      </c>
      <c r="K20" s="41" t="str">
        <f t="shared" si="0"/>
        <v>В48-13</v>
      </c>
      <c r="L20" s="35" t="str">
        <f t="shared" si="0"/>
        <v>168,99</v>
      </c>
      <c r="M20" s="35" t="str">
        <f t="shared" si="2"/>
        <v>88-9(48)</v>
      </c>
      <c r="N20" s="42">
        <f t="shared" si="1"/>
        <v>0</v>
      </c>
      <c r="O20" s="42">
        <f t="shared" si="1"/>
        <v>0</v>
      </c>
      <c r="P20" s="36" t="str">
        <f t="shared" si="3"/>
        <v>168,99</v>
      </c>
      <c r="Q20" s="37">
        <f t="shared" si="4"/>
        <v>1.7800000000000011</v>
      </c>
      <c r="R20" s="37" t="str">
        <f t="shared" si="5"/>
        <v>167,21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78</v>
      </c>
      <c r="G21" t="s">
        <v>79</v>
      </c>
      <c r="H21" t="s">
        <v>80</v>
      </c>
      <c r="J21" s="41">
        <v>14</v>
      </c>
      <c r="K21" s="41" t="str">
        <f t="shared" si="0"/>
        <v>В48-14</v>
      </c>
      <c r="L21" s="35" t="str">
        <f t="shared" si="0"/>
        <v>171,77</v>
      </c>
      <c r="M21" s="35" t="str">
        <f t="shared" si="2"/>
        <v>88-9(48)</v>
      </c>
      <c r="N21" s="42">
        <f t="shared" si="1"/>
        <v>0</v>
      </c>
      <c r="O21" s="42">
        <f t="shared" si="1"/>
        <v>0</v>
      </c>
      <c r="P21" s="36" t="str">
        <f t="shared" si="3"/>
        <v>171,77</v>
      </c>
      <c r="Q21" s="37">
        <f t="shared" si="4"/>
        <v>2.2300000000000182</v>
      </c>
      <c r="R21" s="37" t="str">
        <f t="shared" si="5"/>
        <v>169,54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81</v>
      </c>
      <c r="G22" t="s">
        <v>82</v>
      </c>
      <c r="H22" t="s">
        <v>83</v>
      </c>
      <c r="J22" s="41">
        <v>15</v>
      </c>
      <c r="K22" s="41" t="str">
        <f t="shared" si="0"/>
        <v>В48-15</v>
      </c>
      <c r="L22" s="35" t="str">
        <f t="shared" si="0"/>
        <v>171,90</v>
      </c>
      <c r="M22" s="35" t="str">
        <f t="shared" si="2"/>
        <v>88-9(48)</v>
      </c>
      <c r="N22" s="42">
        <f t="shared" si="1"/>
        <v>0</v>
      </c>
      <c r="O22" s="42">
        <f t="shared" si="1"/>
        <v>0</v>
      </c>
      <c r="P22" s="36" t="str">
        <f t="shared" si="3"/>
        <v>171,90</v>
      </c>
      <c r="Q22" s="37">
        <f t="shared" si="4"/>
        <v>2.4800000000000182</v>
      </c>
      <c r="R22" s="37" t="str">
        <f t="shared" si="5"/>
        <v>169,42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84</v>
      </c>
      <c r="G23" t="s">
        <v>85</v>
      </c>
      <c r="H23" t="s">
        <v>86</v>
      </c>
      <c r="J23" s="41">
        <v>16</v>
      </c>
      <c r="K23" s="41" t="str">
        <f t="shared" si="0"/>
        <v>В48-16</v>
      </c>
      <c r="L23" s="35" t="str">
        <f t="shared" si="0"/>
        <v>171,78</v>
      </c>
      <c r="M23" s="35" t="str">
        <f t="shared" si="2"/>
        <v>88-9(48)</v>
      </c>
      <c r="N23" s="42">
        <f t="shared" si="1"/>
        <v>0</v>
      </c>
      <c r="O23" s="42">
        <f t="shared" si="1"/>
        <v>0</v>
      </c>
      <c r="P23" s="36" t="str">
        <f t="shared" si="3"/>
        <v>171,78</v>
      </c>
      <c r="Q23" s="37">
        <f t="shared" si="4"/>
        <v>2.539999999999992</v>
      </c>
      <c r="R23" s="37" t="str">
        <f t="shared" si="5"/>
        <v>169,24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87</v>
      </c>
      <c r="G24" t="s">
        <v>88</v>
      </c>
      <c r="H24" t="s">
        <v>89</v>
      </c>
      <c r="J24" s="41">
        <v>17</v>
      </c>
      <c r="K24" s="41" t="str">
        <f t="shared" si="0"/>
        <v>В48-17</v>
      </c>
      <c r="L24" s="35" t="str">
        <f t="shared" si="0"/>
        <v>172,27</v>
      </c>
      <c r="M24" s="35" t="str">
        <f t="shared" si="2"/>
        <v>88-9(48)</v>
      </c>
      <c r="N24" s="42">
        <f t="shared" si="1"/>
        <v>0</v>
      </c>
      <c r="O24" s="42">
        <f t="shared" si="1"/>
        <v>0</v>
      </c>
      <c r="P24" s="36" t="str">
        <f t="shared" si="3"/>
        <v>172,27</v>
      </c>
      <c r="Q24" s="37">
        <f t="shared" si="4"/>
        <v>2.2700000000000102</v>
      </c>
      <c r="R24" s="37" t="str">
        <f t="shared" si="5"/>
        <v>170,00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90</v>
      </c>
      <c r="G25" t="s">
        <v>91</v>
      </c>
      <c r="H25" t="s">
        <v>92</v>
      </c>
      <c r="J25" s="41">
        <v>18</v>
      </c>
      <c r="K25" s="41" t="str">
        <f t="shared" si="0"/>
        <v>В48-18</v>
      </c>
      <c r="L25" s="35" t="str">
        <f t="shared" si="0"/>
        <v>171,87</v>
      </c>
      <c r="M25" s="35" t="str">
        <f t="shared" si="2"/>
        <v>88-9(48)</v>
      </c>
      <c r="N25" s="42">
        <f t="shared" si="1"/>
        <v>0</v>
      </c>
      <c r="O25" s="42">
        <f t="shared" si="1"/>
        <v>0</v>
      </c>
      <c r="P25" s="36" t="str">
        <f t="shared" si="3"/>
        <v>171,87</v>
      </c>
      <c r="Q25" s="37">
        <f t="shared" si="4"/>
        <v>2.0500000000000114</v>
      </c>
      <c r="R25" s="37" t="str">
        <f t="shared" si="5"/>
        <v>169,82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93</v>
      </c>
      <c r="G26" t="s">
        <v>94</v>
      </c>
      <c r="H26" t="s">
        <v>95</v>
      </c>
      <c r="J26" s="41">
        <v>19</v>
      </c>
      <c r="K26" s="41" t="str">
        <f t="shared" si="0"/>
        <v>В48-19</v>
      </c>
      <c r="L26" s="35" t="str">
        <f t="shared" si="0"/>
        <v>172,57</v>
      </c>
      <c r="M26" s="41" t="str">
        <f t="shared" si="2"/>
        <v>88-9(48)</v>
      </c>
      <c r="N26" s="42">
        <f t="shared" si="1"/>
        <v>0</v>
      </c>
      <c r="O26" s="42">
        <f t="shared" si="1"/>
        <v>0</v>
      </c>
      <c r="P26" s="36" t="str">
        <f t="shared" si="3"/>
        <v>172,57</v>
      </c>
      <c r="Q26" s="37">
        <f t="shared" si="4"/>
        <v>2.4199999999999875</v>
      </c>
      <c r="R26" s="37" t="str">
        <f t="shared" si="5"/>
        <v>170,15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96</v>
      </c>
      <c r="G27" t="s">
        <v>97</v>
      </c>
      <c r="H27" t="s">
        <v>67</v>
      </c>
      <c r="J27" s="41">
        <v>20</v>
      </c>
      <c r="K27" s="35" t="str">
        <f t="shared" si="0"/>
        <v>В48-20</v>
      </c>
      <c r="L27" s="35" t="str">
        <f t="shared" si="0"/>
        <v>172,33</v>
      </c>
      <c r="M27" s="35" t="str">
        <f t="shared" si="2"/>
        <v>88-9(48)</v>
      </c>
      <c r="N27" s="36">
        <f t="shared" si="1"/>
        <v>0</v>
      </c>
      <c r="O27" s="36">
        <f t="shared" si="1"/>
        <v>0</v>
      </c>
      <c r="P27" s="36" t="str">
        <f t="shared" si="3"/>
        <v>172,33</v>
      </c>
      <c r="Q27" s="37">
        <f t="shared" si="4"/>
        <v>1.8600000000000136</v>
      </c>
      <c r="R27" s="37" t="str">
        <f t="shared" si="5"/>
        <v>170,47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98</v>
      </c>
      <c r="G28" t="s">
        <v>99</v>
      </c>
      <c r="H28" t="s">
        <v>100</v>
      </c>
      <c r="I28" s="40"/>
      <c r="J28" s="41">
        <v>21</v>
      </c>
      <c r="K28" s="35" t="str">
        <f t="shared" si="0"/>
        <v>В48-21</v>
      </c>
      <c r="L28" s="35" t="str">
        <f t="shared" si="0"/>
        <v>172,84</v>
      </c>
      <c r="M28" s="35" t="str">
        <f t="shared" si="2"/>
        <v>88-9(48)</v>
      </c>
      <c r="N28" s="36">
        <f t="shared" si="1"/>
        <v>0</v>
      </c>
      <c r="O28" s="36">
        <f t="shared" si="1"/>
        <v>0</v>
      </c>
      <c r="P28" s="36" t="str">
        <f t="shared" si="3"/>
        <v>172,84</v>
      </c>
      <c r="Q28" s="37">
        <f t="shared" si="4"/>
        <v>1.5800000000000125</v>
      </c>
      <c r="R28" s="37" t="str">
        <f t="shared" si="5"/>
        <v>171,26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101</v>
      </c>
      <c r="G29" t="s">
        <v>102</v>
      </c>
      <c r="H29" t="s">
        <v>103</v>
      </c>
      <c r="I29" s="40"/>
      <c r="J29" s="41">
        <v>22</v>
      </c>
      <c r="K29" s="35" t="str">
        <f t="shared" si="0"/>
        <v>В48-22</v>
      </c>
      <c r="L29" s="35" t="str">
        <f t="shared" si="0"/>
        <v>173,11</v>
      </c>
      <c r="M29" s="35" t="str">
        <f t="shared" si="2"/>
        <v>88-9(48)</v>
      </c>
      <c r="N29" s="36">
        <f t="shared" si="1"/>
        <v>0</v>
      </c>
      <c r="O29" s="36">
        <f t="shared" si="1"/>
        <v>0</v>
      </c>
      <c r="P29" s="36" t="str">
        <f t="shared" si="3"/>
        <v>173,11</v>
      </c>
      <c r="Q29" s="37">
        <f t="shared" si="4"/>
        <v>1.8200000000000216</v>
      </c>
      <c r="R29" s="37" t="str">
        <f t="shared" si="5"/>
        <v>171,29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104</v>
      </c>
      <c r="G30" t="s">
        <v>105</v>
      </c>
      <c r="H30" t="s">
        <v>106</v>
      </c>
      <c r="I30" s="40"/>
      <c r="J30" s="41">
        <v>23</v>
      </c>
      <c r="K30" s="35" t="str">
        <f t="shared" si="0"/>
        <v>В48-23</v>
      </c>
      <c r="L30" s="35" t="str">
        <f t="shared" si="0"/>
        <v>173,03</v>
      </c>
      <c r="M30" s="35" t="str">
        <f t="shared" si="2"/>
        <v>88-9(48)</v>
      </c>
      <c r="N30" s="36">
        <f t="shared" si="1"/>
        <v>0</v>
      </c>
      <c r="O30" s="36">
        <f t="shared" si="1"/>
        <v>0</v>
      </c>
      <c r="P30" s="36" t="str">
        <f t="shared" si="3"/>
        <v>173,03</v>
      </c>
      <c r="Q30" s="37">
        <f t="shared" si="4"/>
        <v>2.4000000000000057</v>
      </c>
      <c r="R30" s="37" t="str">
        <f t="shared" si="5"/>
        <v>170,63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107</v>
      </c>
      <c r="G31" t="s">
        <v>108</v>
      </c>
      <c r="H31" t="s">
        <v>109</v>
      </c>
      <c r="I31" s="40"/>
      <c r="J31" s="41">
        <v>24</v>
      </c>
      <c r="K31" s="35" t="str">
        <f t="shared" si="0"/>
        <v>В48-24</v>
      </c>
      <c r="L31" s="35" t="str">
        <f t="shared" si="0"/>
        <v>172,92</v>
      </c>
      <c r="M31" s="35" t="str">
        <f t="shared" si="2"/>
        <v>88-9(48)</v>
      </c>
      <c r="N31" s="36">
        <f t="shared" si="1"/>
        <v>0</v>
      </c>
      <c r="O31" s="36">
        <f t="shared" si="1"/>
        <v>0</v>
      </c>
      <c r="P31" s="36" t="str">
        <f t="shared" si="3"/>
        <v>172,92</v>
      </c>
      <c r="Q31" s="37">
        <f t="shared" si="4"/>
        <v>2.3699999999999761</v>
      </c>
      <c r="R31" s="37" t="str">
        <f t="shared" si="5"/>
        <v>170,55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110</v>
      </c>
      <c r="G32" t="s">
        <v>111</v>
      </c>
      <c r="H32" t="s">
        <v>112</v>
      </c>
      <c r="I32" s="40"/>
      <c r="J32" s="41">
        <v>25</v>
      </c>
      <c r="K32" s="35" t="str">
        <f t="shared" si="0"/>
        <v>В48-25</v>
      </c>
      <c r="L32" s="35" t="str">
        <f t="shared" si="0"/>
        <v>173,35</v>
      </c>
      <c r="M32" s="35" t="str">
        <f t="shared" si="2"/>
        <v>88-9(48)</v>
      </c>
      <c r="N32" s="36">
        <f t="shared" si="1"/>
        <v>0</v>
      </c>
      <c r="O32" s="36">
        <f t="shared" si="1"/>
        <v>0</v>
      </c>
      <c r="P32" s="36" t="str">
        <f t="shared" si="3"/>
        <v>173,35</v>
      </c>
      <c r="Q32" s="37">
        <f t="shared" si="4"/>
        <v>1.9000000000000057</v>
      </c>
      <c r="R32" s="37" t="str">
        <f t="shared" si="5"/>
        <v>171,45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113</v>
      </c>
      <c r="G33" t="s">
        <v>114</v>
      </c>
      <c r="H33" t="s">
        <v>112</v>
      </c>
      <c r="I33" s="40"/>
      <c r="J33" s="41">
        <v>26</v>
      </c>
      <c r="K33" s="35" t="str">
        <f t="shared" si="0"/>
        <v>В48-26</v>
      </c>
      <c r="L33" s="35" t="str">
        <f t="shared" si="0"/>
        <v>173,34</v>
      </c>
      <c r="M33" s="35" t="str">
        <f t="shared" si="2"/>
        <v>88-9(48)</v>
      </c>
      <c r="N33" s="36">
        <f t="shared" si="1"/>
        <v>0</v>
      </c>
      <c r="O33" s="36">
        <f t="shared" si="1"/>
        <v>0</v>
      </c>
      <c r="P33" s="36" t="str">
        <f t="shared" si="3"/>
        <v>173,34</v>
      </c>
      <c r="Q33" s="37">
        <f t="shared" si="4"/>
        <v>1.8900000000000148</v>
      </c>
      <c r="R33" s="37" t="str">
        <f t="shared" si="5"/>
        <v>171,45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115</v>
      </c>
      <c r="G34" t="s">
        <v>116</v>
      </c>
      <c r="H34" t="s">
        <v>117</v>
      </c>
      <c r="I34" s="40"/>
      <c r="J34" s="41">
        <v>27</v>
      </c>
      <c r="K34" s="35" t="str">
        <f t="shared" si="0"/>
        <v>В48-27</v>
      </c>
      <c r="L34" s="35" t="str">
        <f t="shared" si="0"/>
        <v>173,45</v>
      </c>
      <c r="M34" s="35" t="str">
        <f t="shared" si="2"/>
        <v>88-9(48)</v>
      </c>
      <c r="N34" s="36">
        <f t="shared" si="1"/>
        <v>0</v>
      </c>
      <c r="O34" s="36">
        <f t="shared" si="1"/>
        <v>0</v>
      </c>
      <c r="P34" s="36" t="str">
        <f t="shared" si="3"/>
        <v>173,45</v>
      </c>
      <c r="Q34" s="37">
        <f t="shared" si="4"/>
        <v>4.0999999999999943</v>
      </c>
      <c r="R34" s="37" t="str">
        <f t="shared" si="5"/>
        <v>169,35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118</v>
      </c>
      <c r="G35" t="s">
        <v>119</v>
      </c>
      <c r="H35" t="s">
        <v>120</v>
      </c>
      <c r="I35" s="40"/>
      <c r="J35" s="41">
        <v>28</v>
      </c>
      <c r="K35" s="35" t="str">
        <f t="shared" si="0"/>
        <v>В48-28</v>
      </c>
      <c r="L35" s="35" t="str">
        <f t="shared" si="0"/>
        <v>172,28</v>
      </c>
      <c r="M35" s="35" t="str">
        <f t="shared" si="2"/>
        <v>88-9(48)</v>
      </c>
      <c r="N35" s="36">
        <f t="shared" si="1"/>
        <v>0</v>
      </c>
      <c r="O35" s="36">
        <f t="shared" si="1"/>
        <v>0</v>
      </c>
      <c r="P35" s="36" t="str">
        <f t="shared" si="3"/>
        <v>172,28</v>
      </c>
      <c r="Q35" s="37">
        <f t="shared" si="4"/>
        <v>2.5</v>
      </c>
      <c r="R35" s="37" t="str">
        <f t="shared" si="5"/>
        <v>169,78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121</v>
      </c>
      <c r="G36" t="s">
        <v>122</v>
      </c>
      <c r="H36" t="s">
        <v>123</v>
      </c>
      <c r="I36" s="40"/>
      <c r="J36" s="41">
        <v>29</v>
      </c>
      <c r="K36" s="35" t="str">
        <f t="shared" si="0"/>
        <v>В48-29</v>
      </c>
      <c r="L36" s="35" t="str">
        <f t="shared" si="0"/>
        <v>172,36</v>
      </c>
      <c r="M36" s="35" t="str">
        <f t="shared" si="2"/>
        <v>88-9(48)</v>
      </c>
      <c r="N36" s="36">
        <f t="shared" si="1"/>
        <v>0</v>
      </c>
      <c r="O36" s="36">
        <f t="shared" si="1"/>
        <v>0</v>
      </c>
      <c r="P36" s="36" t="str">
        <f t="shared" si="3"/>
        <v>172,36</v>
      </c>
      <c r="Q36" s="37">
        <f t="shared" si="4"/>
        <v>0.84000000000000341</v>
      </c>
      <c r="R36" s="37" t="str">
        <f t="shared" si="5"/>
        <v>171,52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124</v>
      </c>
      <c r="G37" t="s">
        <v>125</v>
      </c>
      <c r="H37" t="s">
        <v>126</v>
      </c>
      <c r="I37" s="40"/>
      <c r="J37" s="41">
        <v>30</v>
      </c>
      <c r="K37" s="35" t="str">
        <f t="shared" si="0"/>
        <v>В48-30</v>
      </c>
      <c r="L37" s="35" t="str">
        <f t="shared" si="0"/>
        <v>172,65</v>
      </c>
      <c r="M37" s="35" t="str">
        <f t="shared" si="2"/>
        <v>88-9(48)</v>
      </c>
      <c r="N37" s="36">
        <f t="shared" si="1"/>
        <v>0</v>
      </c>
      <c r="O37" s="36">
        <f t="shared" si="1"/>
        <v>0</v>
      </c>
      <c r="P37" s="36" t="str">
        <f t="shared" si="3"/>
        <v>172,65</v>
      </c>
      <c r="Q37" s="37">
        <f t="shared" si="4"/>
        <v>1.9699999999999989</v>
      </c>
      <c r="R37" s="37" t="str">
        <f t="shared" si="5"/>
        <v>170,68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127</v>
      </c>
      <c r="G38" t="s">
        <v>128</v>
      </c>
      <c r="H38" t="s">
        <v>129</v>
      </c>
      <c r="I38" s="40"/>
      <c r="J38" s="41">
        <v>31</v>
      </c>
      <c r="K38" s="35" t="str">
        <f t="shared" si="0"/>
        <v>В48-31</v>
      </c>
      <c r="L38" s="35" t="str">
        <f t="shared" si="0"/>
        <v>171,65</v>
      </c>
      <c r="M38" s="35" t="str">
        <f t="shared" si="2"/>
        <v>88-9(48)</v>
      </c>
      <c r="N38" s="36">
        <f t="shared" si="1"/>
        <v>0</v>
      </c>
      <c r="O38" s="36">
        <f t="shared" si="1"/>
        <v>0</v>
      </c>
      <c r="P38" s="36" t="str">
        <f t="shared" si="3"/>
        <v>171,65</v>
      </c>
      <c r="Q38" s="37">
        <f t="shared" si="4"/>
        <v>2.3199999999999932</v>
      </c>
      <c r="R38" s="37" t="str">
        <f t="shared" si="5"/>
        <v>169,33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130</v>
      </c>
      <c r="G39" t="s">
        <v>131</v>
      </c>
      <c r="H39" t="s">
        <v>132</v>
      </c>
      <c r="I39" s="40"/>
      <c r="J39" s="41">
        <v>32</v>
      </c>
      <c r="K39" s="35" t="str">
        <f t="shared" si="0"/>
        <v>В48-32</v>
      </c>
      <c r="L39" s="35" t="str">
        <f t="shared" si="0"/>
        <v>171,64</v>
      </c>
      <c r="M39" s="35" t="str">
        <f t="shared" si="2"/>
        <v>88-9(48)</v>
      </c>
      <c r="N39" s="36">
        <f t="shared" si="1"/>
        <v>0</v>
      </c>
      <c r="O39" s="36">
        <f t="shared" si="1"/>
        <v>0</v>
      </c>
      <c r="P39" s="36" t="str">
        <f t="shared" si="3"/>
        <v>171,64</v>
      </c>
      <c r="Q39" s="37">
        <f t="shared" si="4"/>
        <v>2.2999999999999829</v>
      </c>
      <c r="R39" s="37" t="str">
        <f t="shared" si="5"/>
        <v>169,34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133</v>
      </c>
      <c r="G40" t="s">
        <v>134</v>
      </c>
      <c r="H40" t="s">
        <v>135</v>
      </c>
      <c r="I40" s="40"/>
      <c r="J40" s="41">
        <v>33</v>
      </c>
      <c r="K40" s="35" t="str">
        <f t="shared" si="0"/>
        <v>В48-33</v>
      </c>
      <c r="L40" s="35" t="str">
        <f t="shared" si="0"/>
        <v>171,44</v>
      </c>
      <c r="M40" s="35" t="str">
        <f t="shared" si="2"/>
        <v>88-9(48)</v>
      </c>
      <c r="N40" s="36">
        <f t="shared" si="1"/>
        <v>0</v>
      </c>
      <c r="O40" s="36">
        <f t="shared" si="1"/>
        <v>0</v>
      </c>
      <c r="P40" s="36" t="str">
        <f t="shared" si="3"/>
        <v>171,44</v>
      </c>
      <c r="Q40" s="37">
        <f t="shared" si="4"/>
        <v>1.2199999999999989</v>
      </c>
      <c r="R40" s="37" t="str">
        <f t="shared" si="5"/>
        <v>170,22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136</v>
      </c>
      <c r="G41" t="s">
        <v>137</v>
      </c>
      <c r="H41" t="s">
        <v>138</v>
      </c>
      <c r="I41" s="40"/>
      <c r="J41" s="41">
        <v>34</v>
      </c>
      <c r="K41" s="35" t="str">
        <f t="shared" si="0"/>
        <v>В48-34</v>
      </c>
      <c r="L41" s="35" t="str">
        <f t="shared" si="0"/>
        <v>172,23</v>
      </c>
      <c r="M41" s="35" t="str">
        <f t="shared" si="2"/>
        <v>88-9(48)</v>
      </c>
      <c r="N41" s="36">
        <f t="shared" si="1"/>
        <v>0</v>
      </c>
      <c r="O41" s="36">
        <f t="shared" si="1"/>
        <v>0</v>
      </c>
      <c r="P41" s="36" t="str">
        <f t="shared" si="3"/>
        <v>172,23</v>
      </c>
      <c r="Q41" s="37">
        <f t="shared" si="4"/>
        <v>2.1399999999999864</v>
      </c>
      <c r="R41" s="37" t="str">
        <f t="shared" si="5"/>
        <v>170,09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139</v>
      </c>
      <c r="G42" t="s">
        <v>140</v>
      </c>
      <c r="H42" t="s">
        <v>141</v>
      </c>
      <c r="I42" s="40"/>
      <c r="J42" s="41">
        <v>35</v>
      </c>
      <c r="K42" s="35" t="str">
        <f t="shared" si="0"/>
        <v>В48-35</v>
      </c>
      <c r="L42" s="35" t="str">
        <f t="shared" si="0"/>
        <v>172,64</v>
      </c>
      <c r="M42" s="35" t="str">
        <f t="shared" si="2"/>
        <v>88-9(48)</v>
      </c>
      <c r="N42" s="36">
        <f t="shared" si="1"/>
        <v>0</v>
      </c>
      <c r="O42" s="36">
        <f t="shared" si="1"/>
        <v>0</v>
      </c>
      <c r="P42" s="36" t="str">
        <f t="shared" si="3"/>
        <v>172,64</v>
      </c>
      <c r="Q42" s="37">
        <f t="shared" si="4"/>
        <v>2.039999999999992</v>
      </c>
      <c r="R42" s="37" t="str">
        <f t="shared" si="5"/>
        <v>170,60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142</v>
      </c>
      <c r="G43" t="s">
        <v>143</v>
      </c>
      <c r="I43" s="40"/>
      <c r="J43" s="41">
        <v>36</v>
      </c>
      <c r="K43" s="35" t="str">
        <f t="shared" si="0"/>
        <v>В48-36</v>
      </c>
      <c r="L43" s="35" t="str">
        <f t="shared" si="0"/>
        <v>171,57</v>
      </c>
      <c r="M43" s="35" t="str">
        <f t="shared" si="2"/>
        <v>88-9(48)</v>
      </c>
      <c r="N43" s="36">
        <f t="shared" si="1"/>
        <v>0</v>
      </c>
      <c r="O43" s="36">
        <f t="shared" si="1"/>
        <v>0</v>
      </c>
      <c r="P43" s="36" t="str">
        <f t="shared" si="3"/>
        <v>171,57</v>
      </c>
      <c r="Q43" s="37">
        <f t="shared" si="4"/>
        <v>171.57</v>
      </c>
      <c r="R43" s="37">
        <f t="shared" si="5"/>
        <v>0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144</v>
      </c>
      <c r="G44" t="s">
        <v>145</v>
      </c>
      <c r="H44" t="s">
        <v>146</v>
      </c>
      <c r="I44" s="40"/>
      <c r="J44" s="41">
        <v>37</v>
      </c>
      <c r="K44" s="35" t="str">
        <f t="shared" si="0"/>
        <v>В48-37</v>
      </c>
      <c r="L44" s="35" t="str">
        <f t="shared" si="0"/>
        <v>170,30</v>
      </c>
      <c r="M44" s="35" t="str">
        <f t="shared" si="2"/>
        <v>88-9(48)</v>
      </c>
      <c r="N44" s="36">
        <f t="shared" si="1"/>
        <v>0</v>
      </c>
      <c r="O44" s="36">
        <f t="shared" si="1"/>
        <v>0</v>
      </c>
      <c r="P44" s="36" t="str">
        <f t="shared" si="3"/>
        <v>170,30</v>
      </c>
      <c r="Q44" s="37">
        <f t="shared" si="4"/>
        <v>1.960000000000008</v>
      </c>
      <c r="R44" s="37" t="str">
        <f t="shared" si="5"/>
        <v>168,34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147</v>
      </c>
      <c r="G45" t="s">
        <v>148</v>
      </c>
      <c r="H45" t="s">
        <v>149</v>
      </c>
      <c r="I45" s="40"/>
      <c r="J45" s="41">
        <v>38</v>
      </c>
      <c r="K45" s="35" t="str">
        <f t="shared" si="0"/>
        <v>В48-38</v>
      </c>
      <c r="L45" s="35" t="str">
        <f t="shared" si="0"/>
        <v>170,61</v>
      </c>
      <c r="M45" s="35" t="str">
        <f t="shared" si="2"/>
        <v>88-9(48)</v>
      </c>
      <c r="N45" s="36">
        <f t="shared" si="1"/>
        <v>0</v>
      </c>
      <c r="O45" s="36">
        <f t="shared" si="1"/>
        <v>0</v>
      </c>
      <c r="P45" s="36" t="str">
        <f t="shared" si="3"/>
        <v>170,61</v>
      </c>
      <c r="Q45" s="37">
        <f t="shared" si="4"/>
        <v>2.210000000000008</v>
      </c>
      <c r="R45" s="37" t="str">
        <f t="shared" si="5"/>
        <v>168,40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150</v>
      </c>
      <c r="G46" t="s">
        <v>151</v>
      </c>
      <c r="H46" t="s">
        <v>152</v>
      </c>
      <c r="I46" s="40"/>
      <c r="J46" s="41">
        <v>39</v>
      </c>
      <c r="K46" s="35" t="str">
        <f t="shared" si="0"/>
        <v>В48-39</v>
      </c>
      <c r="L46" s="35" t="str">
        <f t="shared" si="0"/>
        <v>170,51</v>
      </c>
      <c r="M46" s="35" t="str">
        <f t="shared" si="2"/>
        <v>88-9(48)</v>
      </c>
      <c r="N46" s="36">
        <f t="shared" si="1"/>
        <v>0</v>
      </c>
      <c r="O46" s="36">
        <f t="shared" si="1"/>
        <v>0</v>
      </c>
      <c r="P46" s="36" t="str">
        <f t="shared" si="3"/>
        <v>170,51</v>
      </c>
      <c r="Q46" s="37">
        <f t="shared" si="4"/>
        <v>2.0699999999999932</v>
      </c>
      <c r="R46" s="37" t="str">
        <f t="shared" si="5"/>
        <v>168,44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153</v>
      </c>
      <c r="G47" t="s">
        <v>67</v>
      </c>
      <c r="H47" t="s">
        <v>154</v>
      </c>
      <c r="I47" s="40"/>
      <c r="J47" s="41">
        <v>40</v>
      </c>
      <c r="K47" s="35" t="str">
        <f t="shared" si="0"/>
        <v>В48-40</v>
      </c>
      <c r="L47" s="35" t="str">
        <f t="shared" si="0"/>
        <v>170,47</v>
      </c>
      <c r="M47" s="35" t="str">
        <f t="shared" si="2"/>
        <v>88-9(48)</v>
      </c>
      <c r="N47" s="36">
        <f t="shared" si="1"/>
        <v>0</v>
      </c>
      <c r="O47" s="36">
        <f t="shared" si="1"/>
        <v>0</v>
      </c>
      <c r="P47" s="36" t="str">
        <f t="shared" si="3"/>
        <v>170,47</v>
      </c>
      <c r="Q47" s="37">
        <f t="shared" si="4"/>
        <v>2.1699999999999875</v>
      </c>
      <c r="R47" s="37" t="str">
        <f t="shared" si="5"/>
        <v>168,30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155</v>
      </c>
      <c r="G48" t="s">
        <v>156</v>
      </c>
      <c r="H48" t="s">
        <v>157</v>
      </c>
      <c r="I48" s="40"/>
      <c r="J48" s="41">
        <v>41</v>
      </c>
      <c r="K48" s="35" t="str">
        <f t="shared" ref="K48:L63" si="6">F48</f>
        <v>В48-41</v>
      </c>
      <c r="L48" s="35" t="str">
        <f t="shared" si="6"/>
        <v>169,92</v>
      </c>
      <c r="M48" s="35" t="str">
        <f t="shared" si="2"/>
        <v>88-9(48)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169,92</v>
      </c>
      <c r="Q48" s="37">
        <f t="shared" si="4"/>
        <v>2.0999999999999943</v>
      </c>
      <c r="R48" s="37" t="str">
        <f t="shared" si="5"/>
        <v>167,82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158</v>
      </c>
      <c r="G49" t="s">
        <v>159</v>
      </c>
      <c r="H49" t="s">
        <v>160</v>
      </c>
      <c r="I49" s="40"/>
      <c r="J49" s="41">
        <v>42</v>
      </c>
      <c r="K49" s="35" t="str">
        <f t="shared" si="6"/>
        <v>В48-42</v>
      </c>
      <c r="L49" s="35" t="str">
        <f t="shared" si="6"/>
        <v>169,74</v>
      </c>
      <c r="M49" s="35" t="str">
        <f t="shared" si="2"/>
        <v>88-9(48)</v>
      </c>
      <c r="N49" s="36">
        <f t="shared" si="7"/>
        <v>0</v>
      </c>
      <c r="O49" s="36">
        <f t="shared" si="7"/>
        <v>0</v>
      </c>
      <c r="P49" s="36" t="str">
        <f t="shared" si="3"/>
        <v>169,74</v>
      </c>
      <c r="Q49" s="37">
        <f t="shared" si="4"/>
        <v>2.1400000000000148</v>
      </c>
      <c r="R49" s="37" t="str">
        <f t="shared" si="5"/>
        <v>167,60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161</v>
      </c>
      <c r="G50" t="s">
        <v>162</v>
      </c>
      <c r="H50" t="s">
        <v>163</v>
      </c>
      <c r="I50" s="40"/>
      <c r="J50" s="41">
        <v>43</v>
      </c>
      <c r="K50" s="35" t="str">
        <f t="shared" si="6"/>
        <v>В48-43</v>
      </c>
      <c r="L50" s="35" t="str">
        <f t="shared" si="6"/>
        <v>169,68</v>
      </c>
      <c r="M50" s="35" t="str">
        <f t="shared" si="2"/>
        <v>88-9(48)</v>
      </c>
      <c r="N50" s="36">
        <f t="shared" si="7"/>
        <v>0</v>
      </c>
      <c r="O50" s="36">
        <f t="shared" si="7"/>
        <v>0</v>
      </c>
      <c r="P50" s="36" t="str">
        <f t="shared" si="3"/>
        <v>169,68</v>
      </c>
      <c r="Q50" s="37">
        <f t="shared" si="4"/>
        <v>1.9900000000000091</v>
      </c>
      <c r="R50" s="37" t="str">
        <f t="shared" si="5"/>
        <v>167,69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164</v>
      </c>
      <c r="G51" t="s">
        <v>165</v>
      </c>
      <c r="H51" t="s">
        <v>166</v>
      </c>
      <c r="I51" s="40"/>
      <c r="J51" s="41">
        <v>44</v>
      </c>
      <c r="K51" s="35" t="str">
        <f t="shared" si="6"/>
        <v>В48-44</v>
      </c>
      <c r="L51" s="35" t="str">
        <f t="shared" si="6"/>
        <v>169,28</v>
      </c>
      <c r="M51" s="35" t="str">
        <f t="shared" si="2"/>
        <v>88-9(48)</v>
      </c>
      <c r="N51" s="36">
        <f t="shared" si="7"/>
        <v>0</v>
      </c>
      <c r="O51" s="36">
        <f t="shared" si="7"/>
        <v>0</v>
      </c>
      <c r="P51" s="36" t="str">
        <f t="shared" si="3"/>
        <v>169,28</v>
      </c>
      <c r="Q51" s="37">
        <f t="shared" si="4"/>
        <v>2.0300000000000011</v>
      </c>
      <c r="R51" s="37" t="str">
        <f t="shared" si="5"/>
        <v>167,25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167</v>
      </c>
      <c r="G52" t="s">
        <v>168</v>
      </c>
      <c r="H52" t="s">
        <v>169</v>
      </c>
      <c r="I52" s="40"/>
      <c r="J52" s="41">
        <v>45</v>
      </c>
      <c r="K52" s="35" t="str">
        <f t="shared" si="6"/>
        <v>В48-45</v>
      </c>
      <c r="L52" s="35" t="str">
        <f t="shared" si="6"/>
        <v>169,30</v>
      </c>
      <c r="M52" s="35" t="str">
        <f t="shared" si="2"/>
        <v>88-9(48)</v>
      </c>
      <c r="N52" s="36">
        <f t="shared" si="7"/>
        <v>0</v>
      </c>
      <c r="O52" s="36">
        <f t="shared" si="7"/>
        <v>0</v>
      </c>
      <c r="P52" s="36" t="str">
        <f t="shared" si="3"/>
        <v>169,30</v>
      </c>
      <c r="Q52" s="37">
        <f t="shared" si="4"/>
        <v>2.1100000000000136</v>
      </c>
      <c r="R52" s="37" t="str">
        <f t="shared" si="5"/>
        <v>167,19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170</v>
      </c>
      <c r="G53" t="s">
        <v>171</v>
      </c>
      <c r="H53" t="s">
        <v>172</v>
      </c>
      <c r="I53" s="40"/>
      <c r="J53" s="41">
        <v>46</v>
      </c>
      <c r="K53" s="35" t="str">
        <f t="shared" si="6"/>
        <v>В48-46</v>
      </c>
      <c r="L53" s="35" t="str">
        <f t="shared" si="6"/>
        <v>169,29</v>
      </c>
      <c r="M53" s="35" t="str">
        <f t="shared" si="2"/>
        <v>88-9(48)</v>
      </c>
      <c r="N53" s="36">
        <f t="shared" si="7"/>
        <v>0</v>
      </c>
      <c r="O53" s="36">
        <f t="shared" si="7"/>
        <v>0</v>
      </c>
      <c r="P53" s="36" t="str">
        <f t="shared" si="3"/>
        <v>169,29</v>
      </c>
      <c r="Q53" s="37">
        <f t="shared" si="4"/>
        <v>2.1099999999999852</v>
      </c>
      <c r="R53" s="37" t="str">
        <f t="shared" si="5"/>
        <v>167,18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173</v>
      </c>
      <c r="G54" t="s">
        <v>132</v>
      </c>
      <c r="H54" t="s">
        <v>166</v>
      </c>
      <c r="I54" s="40"/>
      <c r="J54" s="41">
        <v>47</v>
      </c>
      <c r="K54" s="35" t="str">
        <f t="shared" si="6"/>
        <v>В48-47</v>
      </c>
      <c r="L54" s="35" t="str">
        <f t="shared" si="6"/>
        <v>169,34</v>
      </c>
      <c r="M54" s="35" t="str">
        <f t="shared" si="2"/>
        <v>88-9(48)</v>
      </c>
      <c r="N54" s="36">
        <f t="shared" si="7"/>
        <v>0</v>
      </c>
      <c r="O54" s="36">
        <f t="shared" si="7"/>
        <v>0</v>
      </c>
      <c r="P54" s="36" t="str">
        <f t="shared" si="3"/>
        <v>169,34</v>
      </c>
      <c r="Q54" s="37">
        <f t="shared" si="4"/>
        <v>2.0900000000000034</v>
      </c>
      <c r="R54" s="37" t="str">
        <f t="shared" si="5"/>
        <v>167,25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174</v>
      </c>
      <c r="G55" t="s">
        <v>175</v>
      </c>
      <c r="H55" t="s">
        <v>176</v>
      </c>
      <c r="I55" s="40"/>
      <c r="J55" s="41">
        <v>48</v>
      </c>
      <c r="K55" s="35" t="str">
        <f t="shared" si="6"/>
        <v>В48-48</v>
      </c>
      <c r="L55" s="35" t="str">
        <f t="shared" si="6"/>
        <v>169,25</v>
      </c>
      <c r="M55" s="35" t="str">
        <f t="shared" si="2"/>
        <v>88-9(48)</v>
      </c>
      <c r="N55" s="36">
        <f t="shared" si="7"/>
        <v>0</v>
      </c>
      <c r="O55" s="36">
        <f t="shared" si="7"/>
        <v>0</v>
      </c>
      <c r="P55" s="36" t="str">
        <f t="shared" si="3"/>
        <v>169,25</v>
      </c>
      <c r="Q55" s="37">
        <f t="shared" si="4"/>
        <v>1.9699999999999989</v>
      </c>
      <c r="R55" s="37" t="str">
        <f t="shared" si="5"/>
        <v>167,28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177</v>
      </c>
      <c r="G56" t="s">
        <v>132</v>
      </c>
      <c r="H56" t="s">
        <v>53</v>
      </c>
      <c r="I56" s="40"/>
      <c r="J56" s="41">
        <v>49</v>
      </c>
      <c r="K56" s="35" t="str">
        <f t="shared" si="6"/>
        <v>В48-49</v>
      </c>
      <c r="L56" s="35" t="str">
        <f t="shared" si="6"/>
        <v>169,34</v>
      </c>
      <c r="M56" s="35" t="str">
        <f t="shared" si="2"/>
        <v>88-9(48)</v>
      </c>
      <c r="N56" s="36">
        <f t="shared" si="7"/>
        <v>0</v>
      </c>
      <c r="O56" s="36">
        <f t="shared" si="7"/>
        <v>0</v>
      </c>
      <c r="P56" s="36" t="str">
        <f t="shared" si="3"/>
        <v>169,34</v>
      </c>
      <c r="Q56" s="37">
        <f t="shared" si="4"/>
        <v>1.9900000000000091</v>
      </c>
      <c r="R56" s="37" t="str">
        <f t="shared" si="5"/>
        <v>167,35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178</v>
      </c>
      <c r="G57" t="s">
        <v>179</v>
      </c>
      <c r="H57" t="s">
        <v>180</v>
      </c>
      <c r="I57" s="40"/>
      <c r="J57" s="41">
        <v>50</v>
      </c>
      <c r="K57" s="35" t="str">
        <f t="shared" si="6"/>
        <v>В48-50</v>
      </c>
      <c r="L57" s="35" t="str">
        <f t="shared" si="6"/>
        <v>168,62</v>
      </c>
      <c r="M57" s="35" t="str">
        <f t="shared" si="2"/>
        <v>88-9(48)</v>
      </c>
      <c r="N57" s="36">
        <f t="shared" si="7"/>
        <v>0</v>
      </c>
      <c r="O57" s="36">
        <f t="shared" si="7"/>
        <v>0</v>
      </c>
      <c r="P57" s="36" t="str">
        <f t="shared" si="3"/>
        <v>168,62</v>
      </c>
      <c r="Q57" s="37">
        <f t="shared" si="4"/>
        <v>1.9900000000000091</v>
      </c>
      <c r="R57" s="37" t="str">
        <f t="shared" si="5"/>
        <v>166,63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181</v>
      </c>
      <c r="G58" t="s">
        <v>182</v>
      </c>
      <c r="H58" t="s">
        <v>180</v>
      </c>
      <c r="I58" s="40"/>
      <c r="J58" s="41">
        <v>51</v>
      </c>
      <c r="K58" s="35" t="str">
        <f t="shared" si="6"/>
        <v>В48-51</v>
      </c>
      <c r="L58" s="35" t="str">
        <f t="shared" si="6"/>
        <v>168,97</v>
      </c>
      <c r="M58" s="35" t="str">
        <f t="shared" si="2"/>
        <v>88-9(48)</v>
      </c>
      <c r="N58" s="36">
        <f t="shared" si="7"/>
        <v>0</v>
      </c>
      <c r="O58" s="36">
        <f t="shared" si="7"/>
        <v>0</v>
      </c>
      <c r="P58" s="36" t="str">
        <f t="shared" si="3"/>
        <v>168,97</v>
      </c>
      <c r="Q58" s="37">
        <f t="shared" si="4"/>
        <v>2.3400000000000034</v>
      </c>
      <c r="R58" s="37" t="str">
        <f t="shared" si="5"/>
        <v>166,63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183</v>
      </c>
      <c r="G59" t="s">
        <v>184</v>
      </c>
      <c r="H59" t="s">
        <v>172</v>
      </c>
      <c r="I59" s="40"/>
      <c r="J59" s="41">
        <v>52</v>
      </c>
      <c r="K59" s="35" t="str">
        <f t="shared" si="6"/>
        <v>В48-52</v>
      </c>
      <c r="L59" s="35" t="str">
        <f t="shared" si="6"/>
        <v>168,78</v>
      </c>
      <c r="M59" s="35" t="str">
        <f t="shared" si="2"/>
        <v>88-9(48)</v>
      </c>
      <c r="N59" s="36">
        <f t="shared" si="7"/>
        <v>0</v>
      </c>
      <c r="O59" s="36">
        <f t="shared" si="7"/>
        <v>0</v>
      </c>
      <c r="P59" s="36" t="str">
        <f t="shared" si="3"/>
        <v>168,78</v>
      </c>
      <c r="Q59" s="37">
        <f t="shared" si="4"/>
        <v>1.5999999999999943</v>
      </c>
      <c r="R59" s="37" t="str">
        <f t="shared" si="5"/>
        <v>167,18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185</v>
      </c>
      <c r="G60" t="s">
        <v>186</v>
      </c>
      <c r="H60" t="s">
        <v>187</v>
      </c>
      <c r="I60" s="40"/>
      <c r="J60" s="41">
        <v>53</v>
      </c>
      <c r="K60" s="35" t="str">
        <f t="shared" si="6"/>
        <v>В48-53</v>
      </c>
      <c r="L60" s="35" t="str">
        <f t="shared" si="6"/>
        <v>167,92</v>
      </c>
      <c r="M60" s="35" t="str">
        <f t="shared" si="2"/>
        <v>88-9(48)</v>
      </c>
      <c r="N60" s="36">
        <f t="shared" si="7"/>
        <v>0</v>
      </c>
      <c r="O60" s="36">
        <f t="shared" si="7"/>
        <v>0</v>
      </c>
      <c r="P60" s="36" t="str">
        <f t="shared" si="3"/>
        <v>167,92</v>
      </c>
      <c r="Q60" s="37">
        <f t="shared" si="4"/>
        <v>2.1299999999999955</v>
      </c>
      <c r="R60" s="37" t="str">
        <f t="shared" si="5"/>
        <v>165,79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188</v>
      </c>
      <c r="G61" t="s">
        <v>189</v>
      </c>
      <c r="H61" t="s">
        <v>190</v>
      </c>
      <c r="I61" s="40"/>
      <c r="J61" s="41">
        <v>54</v>
      </c>
      <c r="K61" s="35" t="str">
        <f t="shared" si="6"/>
        <v>В48-54</v>
      </c>
      <c r="L61" s="35" t="str">
        <f t="shared" si="6"/>
        <v>167,80</v>
      </c>
      <c r="M61" s="35" t="str">
        <f t="shared" si="2"/>
        <v>88-9(48)</v>
      </c>
      <c r="N61" s="36">
        <f t="shared" si="7"/>
        <v>0</v>
      </c>
      <c r="O61" s="36">
        <f t="shared" si="7"/>
        <v>0</v>
      </c>
      <c r="P61" s="36" t="str">
        <f t="shared" si="3"/>
        <v>167,80</v>
      </c>
      <c r="Q61" s="37">
        <f t="shared" si="4"/>
        <v>2.3500000000000227</v>
      </c>
      <c r="R61" s="37" t="str">
        <f t="shared" si="5"/>
        <v>165,45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191</v>
      </c>
      <c r="G62" t="s">
        <v>192</v>
      </c>
      <c r="H62" t="s">
        <v>193</v>
      </c>
      <c r="I62" s="40"/>
      <c r="J62" s="41">
        <v>55</v>
      </c>
      <c r="K62" s="35" t="str">
        <f t="shared" si="6"/>
        <v>В48-55</v>
      </c>
      <c r="L62" s="35" t="str">
        <f t="shared" si="6"/>
        <v>167,14</v>
      </c>
      <c r="M62" s="35" t="str">
        <f t="shared" si="2"/>
        <v>88-9(48)</v>
      </c>
      <c r="N62" s="36">
        <f t="shared" si="7"/>
        <v>0</v>
      </c>
      <c r="O62" s="36">
        <f t="shared" si="7"/>
        <v>0</v>
      </c>
      <c r="P62" s="36" t="str">
        <f t="shared" si="3"/>
        <v>167,14</v>
      </c>
      <c r="Q62" s="37">
        <f t="shared" si="4"/>
        <v>2.0699999999999932</v>
      </c>
      <c r="R62" s="37" t="str">
        <f t="shared" si="5"/>
        <v>165,07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194</v>
      </c>
      <c r="G63" t="s">
        <v>195</v>
      </c>
      <c r="H63" t="s">
        <v>196</v>
      </c>
      <c r="I63" s="40"/>
      <c r="J63" s="41">
        <v>56</v>
      </c>
      <c r="K63" s="35" t="str">
        <f t="shared" si="6"/>
        <v>В48-56</v>
      </c>
      <c r="L63" s="35" t="str">
        <f t="shared" si="6"/>
        <v>167,93</v>
      </c>
      <c r="M63" s="35" t="str">
        <f t="shared" si="2"/>
        <v>88-9(48)</v>
      </c>
      <c r="N63" s="36">
        <f t="shared" si="7"/>
        <v>0</v>
      </c>
      <c r="O63" s="36">
        <f t="shared" si="7"/>
        <v>0</v>
      </c>
      <c r="P63" s="36" t="str">
        <f t="shared" si="3"/>
        <v>167,93</v>
      </c>
      <c r="Q63" s="37">
        <f t="shared" si="4"/>
        <v>2.0200000000000102</v>
      </c>
      <c r="R63" s="37" t="str">
        <f t="shared" si="5"/>
        <v>165,91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197</v>
      </c>
      <c r="G64" t="s">
        <v>198</v>
      </c>
      <c r="H64" t="s">
        <v>199</v>
      </c>
      <c r="I64" s="40"/>
      <c r="J64" s="41">
        <v>57</v>
      </c>
      <c r="K64" s="35" t="str">
        <f t="shared" ref="K64:L127" si="8">F64</f>
        <v>В48-57</v>
      </c>
      <c r="L64" s="35" t="str">
        <f t="shared" si="8"/>
        <v>168,14</v>
      </c>
      <c r="M64" s="35" t="str">
        <f t="shared" si="2"/>
        <v>88-9(48)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168,14</v>
      </c>
      <c r="Q64" s="37">
        <f t="shared" si="4"/>
        <v>2.1199999999999761</v>
      </c>
      <c r="R64" s="37" t="str">
        <f t="shared" si="5"/>
        <v>166,02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200</v>
      </c>
      <c r="G65" t="s">
        <v>201</v>
      </c>
      <c r="H65" t="s">
        <v>202</v>
      </c>
      <c r="I65" s="40"/>
      <c r="J65" s="41">
        <v>58</v>
      </c>
      <c r="K65" s="35" t="str">
        <f t="shared" si="8"/>
        <v>В48-58</v>
      </c>
      <c r="L65" s="35" t="str">
        <f t="shared" si="8"/>
        <v>168,19</v>
      </c>
      <c r="M65" s="35" t="str">
        <f t="shared" si="2"/>
        <v>88-9(48)</v>
      </c>
      <c r="N65" s="36">
        <f t="shared" si="9"/>
        <v>0</v>
      </c>
      <c r="O65" s="36">
        <f t="shared" si="9"/>
        <v>0</v>
      </c>
      <c r="P65" s="36" t="str">
        <f t="shared" si="3"/>
        <v>168,19</v>
      </c>
      <c r="Q65" s="37">
        <f t="shared" si="4"/>
        <v>2.1899999999999977</v>
      </c>
      <c r="R65" s="37" t="str">
        <f t="shared" si="5"/>
        <v>166,00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203</v>
      </c>
      <c r="G66" t="s">
        <v>204</v>
      </c>
      <c r="H66" t="s">
        <v>205</v>
      </c>
      <c r="I66" s="40"/>
      <c r="J66" s="41">
        <v>59</v>
      </c>
      <c r="K66" s="35" t="str">
        <f t="shared" si="8"/>
        <v>В48-59</v>
      </c>
      <c r="L66" s="35" t="str">
        <f t="shared" si="8"/>
        <v>166,35</v>
      </c>
      <c r="M66" s="35" t="str">
        <f t="shared" si="2"/>
        <v>88-9(48)</v>
      </c>
      <c r="N66" s="36">
        <f t="shared" si="9"/>
        <v>0</v>
      </c>
      <c r="O66" s="36">
        <f t="shared" si="9"/>
        <v>0</v>
      </c>
      <c r="P66" s="36" t="str">
        <f t="shared" si="3"/>
        <v>166,35</v>
      </c>
      <c r="Q66" s="37">
        <f t="shared" si="4"/>
        <v>9.9999999999994316E-2</v>
      </c>
      <c r="R66" s="37" t="str">
        <f t="shared" si="5"/>
        <v>166,25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206</v>
      </c>
      <c r="G67" t="s">
        <v>207</v>
      </c>
      <c r="H67" t="s">
        <v>208</v>
      </c>
      <c r="I67" s="40"/>
      <c r="J67" s="41">
        <v>60</v>
      </c>
      <c r="K67" s="35" t="str">
        <f t="shared" si="8"/>
        <v>В48-60</v>
      </c>
      <c r="L67" s="35" t="str">
        <f t="shared" si="8"/>
        <v>168,96</v>
      </c>
      <c r="M67" s="35" t="str">
        <f t="shared" si="2"/>
        <v>88-9(48)</v>
      </c>
      <c r="N67" s="36">
        <f t="shared" si="9"/>
        <v>0</v>
      </c>
      <c r="O67" s="36">
        <f t="shared" si="9"/>
        <v>0</v>
      </c>
      <c r="P67" s="36" t="str">
        <f t="shared" si="3"/>
        <v>168,96</v>
      </c>
      <c r="Q67" s="37">
        <f t="shared" si="4"/>
        <v>2.4699999999999989</v>
      </c>
      <c r="R67" s="37" t="str">
        <f t="shared" si="5"/>
        <v>166,49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209</v>
      </c>
      <c r="G68" t="s">
        <v>210</v>
      </c>
      <c r="H68" t="s">
        <v>211</v>
      </c>
      <c r="I68" s="40"/>
      <c r="J68" s="41">
        <v>61</v>
      </c>
      <c r="K68" s="35" t="str">
        <f t="shared" si="8"/>
        <v>В48-61</v>
      </c>
      <c r="L68" s="35" t="str">
        <f t="shared" si="8"/>
        <v>168,26</v>
      </c>
      <c r="M68" s="35" t="str">
        <f t="shared" si="2"/>
        <v>88-9(48)</v>
      </c>
      <c r="N68" s="36">
        <f t="shared" si="9"/>
        <v>0</v>
      </c>
      <c r="O68" s="36">
        <f t="shared" si="9"/>
        <v>0</v>
      </c>
      <c r="P68" s="36" t="str">
        <f t="shared" si="3"/>
        <v>168,26</v>
      </c>
      <c r="Q68" s="37">
        <f t="shared" si="4"/>
        <v>1.9599999999999795</v>
      </c>
      <c r="R68" s="37" t="str">
        <f t="shared" si="5"/>
        <v>166,30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212</v>
      </c>
      <c r="G69" t="s">
        <v>213</v>
      </c>
      <c r="H69" t="s">
        <v>214</v>
      </c>
      <c r="I69" s="40"/>
      <c r="J69" s="41">
        <v>62</v>
      </c>
      <c r="K69" s="35" t="str">
        <f t="shared" si="8"/>
        <v>В48-62</v>
      </c>
      <c r="L69" s="35" t="str">
        <f t="shared" si="8"/>
        <v>168,90</v>
      </c>
      <c r="M69" s="35" t="str">
        <f t="shared" si="2"/>
        <v>88-9(48)</v>
      </c>
      <c r="N69" s="36">
        <f t="shared" si="9"/>
        <v>0</v>
      </c>
      <c r="O69" s="36">
        <f t="shared" si="9"/>
        <v>0</v>
      </c>
      <c r="P69" s="36" t="str">
        <f t="shared" si="3"/>
        <v>168,90</v>
      </c>
      <c r="Q69" s="37">
        <f t="shared" si="4"/>
        <v>1.3199999999999932</v>
      </c>
      <c r="R69" s="37" t="str">
        <f t="shared" si="5"/>
        <v>167,58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215</v>
      </c>
      <c r="G70" t="s">
        <v>216</v>
      </c>
      <c r="H70" t="s">
        <v>217</v>
      </c>
      <c r="I70" s="40"/>
      <c r="J70" s="41">
        <v>63</v>
      </c>
      <c r="K70" s="35" t="str">
        <f t="shared" si="8"/>
        <v>В48-63</v>
      </c>
      <c r="L70" s="35" t="str">
        <f t="shared" si="8"/>
        <v>168,68</v>
      </c>
      <c r="M70" s="35" t="str">
        <f t="shared" si="2"/>
        <v>88-9(48)</v>
      </c>
      <c r="N70" s="36">
        <f t="shared" si="9"/>
        <v>0</v>
      </c>
      <c r="O70" s="36">
        <f t="shared" si="9"/>
        <v>0</v>
      </c>
      <c r="P70" s="36" t="str">
        <f t="shared" si="3"/>
        <v>168,68</v>
      </c>
      <c r="Q70" s="37">
        <f t="shared" si="4"/>
        <v>1.960000000000008</v>
      </c>
      <c r="R70" s="37" t="str">
        <f t="shared" si="5"/>
        <v>166,72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218</v>
      </c>
      <c r="G71" t="s">
        <v>184</v>
      </c>
      <c r="H71" t="s">
        <v>219</v>
      </c>
      <c r="I71" s="40"/>
      <c r="J71" s="41">
        <v>64</v>
      </c>
      <c r="K71" s="35" t="str">
        <f t="shared" si="8"/>
        <v>В48-64</v>
      </c>
      <c r="L71" s="35" t="str">
        <f t="shared" si="8"/>
        <v>168,78</v>
      </c>
      <c r="M71" s="35" t="str">
        <f t="shared" si="2"/>
        <v>88-9(48)</v>
      </c>
      <c r="N71" s="36">
        <f t="shared" si="9"/>
        <v>0</v>
      </c>
      <c r="O71" s="36">
        <f t="shared" si="9"/>
        <v>0</v>
      </c>
      <c r="P71" s="36" t="str">
        <f t="shared" si="3"/>
        <v>168,78</v>
      </c>
      <c r="Q71" s="37">
        <f t="shared" si="4"/>
        <v>1.8700000000000045</v>
      </c>
      <c r="R71" s="37" t="str">
        <f t="shared" si="5"/>
        <v>166,91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220</v>
      </c>
      <c r="G72" t="s">
        <v>221</v>
      </c>
      <c r="H72" t="s">
        <v>222</v>
      </c>
      <c r="I72" s="40"/>
      <c r="J72" s="41">
        <v>65</v>
      </c>
      <c r="K72" s="35" t="str">
        <f t="shared" si="8"/>
        <v>В48-65</v>
      </c>
      <c r="L72" s="35" t="str">
        <f t="shared" si="8"/>
        <v>168,95</v>
      </c>
      <c r="M72" s="35" t="str">
        <f t="shared" si="2"/>
        <v>88-9(48)</v>
      </c>
      <c r="N72" s="36">
        <f t="shared" si="9"/>
        <v>0</v>
      </c>
      <c r="O72" s="36">
        <f t="shared" si="9"/>
        <v>0</v>
      </c>
      <c r="P72" s="36" t="str">
        <f t="shared" si="3"/>
        <v>168,95</v>
      </c>
      <c r="Q72" s="37">
        <f t="shared" si="4"/>
        <v>1.9899999999999807</v>
      </c>
      <c r="R72" s="37" t="str">
        <f t="shared" si="5"/>
        <v>166,96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223</v>
      </c>
      <c r="G73" t="s">
        <v>224</v>
      </c>
      <c r="H73" t="s">
        <v>225</v>
      </c>
      <c r="I73" s="40"/>
      <c r="J73" s="41">
        <v>66</v>
      </c>
      <c r="K73" s="35" t="str">
        <f t="shared" si="8"/>
        <v>В48-66</v>
      </c>
      <c r="L73" s="35" t="str">
        <f t="shared" si="8"/>
        <v>169,75</v>
      </c>
      <c r="M73" s="35" t="str">
        <f t="shared" ref="M73:M136" si="10">$L$2</f>
        <v>88-9(48)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169,75</v>
      </c>
      <c r="Q73" s="37">
        <f t="shared" ref="Q73:Q136" si="12">P73-R73</f>
        <v>2.2800000000000011</v>
      </c>
      <c r="R73" s="37" t="str">
        <f t="shared" ref="R73:R136" si="13">H73</f>
        <v>167,47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226</v>
      </c>
      <c r="G74" t="s">
        <v>227</v>
      </c>
      <c r="H74" t="s">
        <v>228</v>
      </c>
      <c r="I74" s="40"/>
      <c r="J74" s="41">
        <v>67</v>
      </c>
      <c r="K74" s="35" t="str">
        <f t="shared" si="8"/>
        <v>В48-67</v>
      </c>
      <c r="L74" s="35" t="str">
        <f t="shared" si="8"/>
        <v>169,47</v>
      </c>
      <c r="M74" s="35" t="str">
        <f t="shared" si="10"/>
        <v>88-9(48)</v>
      </c>
      <c r="N74" s="36">
        <f t="shared" si="9"/>
        <v>0</v>
      </c>
      <c r="O74" s="36">
        <f t="shared" si="9"/>
        <v>0</v>
      </c>
      <c r="P74" s="36" t="str">
        <f t="shared" si="11"/>
        <v>169,47</v>
      </c>
      <c r="Q74" s="37">
        <f t="shared" si="12"/>
        <v>1.8499999999999943</v>
      </c>
      <c r="R74" s="37" t="str">
        <f t="shared" si="13"/>
        <v>167,62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229</v>
      </c>
      <c r="G75" t="s">
        <v>230</v>
      </c>
      <c r="H75" t="s">
        <v>231</v>
      </c>
      <c r="I75" s="40"/>
      <c r="J75" s="41">
        <v>68</v>
      </c>
      <c r="K75" s="35" t="str">
        <f t="shared" si="8"/>
        <v>В48-68</v>
      </c>
      <c r="L75" s="35" t="str">
        <f t="shared" si="8"/>
        <v>169,46</v>
      </c>
      <c r="M75" s="35" t="str">
        <f t="shared" si="10"/>
        <v>88-9(48)</v>
      </c>
      <c r="N75" s="36">
        <f t="shared" si="9"/>
        <v>0</v>
      </c>
      <c r="O75" s="36">
        <f t="shared" si="9"/>
        <v>0</v>
      </c>
      <c r="P75" s="36" t="str">
        <f t="shared" si="11"/>
        <v>169,46</v>
      </c>
      <c r="Q75" s="37">
        <f t="shared" si="12"/>
        <v>1.8200000000000216</v>
      </c>
      <c r="R75" s="37" t="str">
        <f t="shared" si="13"/>
        <v>167,64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232</v>
      </c>
      <c r="G76" t="s">
        <v>43</v>
      </c>
      <c r="H76" t="s">
        <v>233</v>
      </c>
      <c r="I76" s="40"/>
      <c r="J76" s="41">
        <v>69</v>
      </c>
      <c r="K76" s="35" t="str">
        <f t="shared" si="8"/>
        <v>В48-69</v>
      </c>
      <c r="L76" s="35" t="str">
        <f t="shared" si="8"/>
        <v>169,62</v>
      </c>
      <c r="M76" s="35" t="str">
        <f t="shared" si="10"/>
        <v>88-9(48)</v>
      </c>
      <c r="N76" s="36">
        <f t="shared" si="9"/>
        <v>0</v>
      </c>
      <c r="O76" s="36">
        <f t="shared" si="9"/>
        <v>0</v>
      </c>
      <c r="P76" s="36" t="str">
        <f t="shared" si="11"/>
        <v>169,62</v>
      </c>
      <c r="Q76" s="37">
        <f t="shared" si="12"/>
        <v>1.7599999999999909</v>
      </c>
      <c r="R76" s="37" t="str">
        <f t="shared" si="13"/>
        <v>167,86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234</v>
      </c>
      <c r="G77" t="s">
        <v>235</v>
      </c>
      <c r="H77" t="s">
        <v>236</v>
      </c>
      <c r="I77" s="40"/>
      <c r="J77" s="41">
        <v>70</v>
      </c>
      <c r="K77" s="35" t="str">
        <f t="shared" si="8"/>
        <v>В48-70</v>
      </c>
      <c r="L77" s="35" t="str">
        <f t="shared" si="8"/>
        <v>169,52</v>
      </c>
      <c r="M77" s="35" t="str">
        <f t="shared" si="10"/>
        <v>88-9(48)</v>
      </c>
      <c r="N77" s="36">
        <f t="shared" si="9"/>
        <v>0</v>
      </c>
      <c r="O77" s="36">
        <f t="shared" si="9"/>
        <v>0</v>
      </c>
      <c r="P77" s="36" t="str">
        <f t="shared" si="11"/>
        <v>169,52</v>
      </c>
      <c r="Q77" s="37">
        <f t="shared" si="12"/>
        <v>152.87</v>
      </c>
      <c r="R77" s="37" t="str">
        <f t="shared" si="13"/>
        <v>16,65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237</v>
      </c>
      <c r="G78" t="s">
        <v>238</v>
      </c>
      <c r="H78" t="s">
        <v>163</v>
      </c>
      <c r="I78" s="40"/>
      <c r="J78" s="41">
        <v>71</v>
      </c>
      <c r="K78" s="35" t="str">
        <f t="shared" si="8"/>
        <v>В48-71</v>
      </c>
      <c r="L78" s="35" t="str">
        <f t="shared" si="8"/>
        <v>169,56</v>
      </c>
      <c r="M78" s="35" t="str">
        <f t="shared" si="10"/>
        <v>88-9(48)</v>
      </c>
      <c r="N78" s="36">
        <f t="shared" si="9"/>
        <v>0</v>
      </c>
      <c r="O78" s="36">
        <f t="shared" si="9"/>
        <v>0</v>
      </c>
      <c r="P78" s="36" t="str">
        <f t="shared" si="11"/>
        <v>169,56</v>
      </c>
      <c r="Q78" s="37">
        <f t="shared" si="12"/>
        <v>1.8700000000000045</v>
      </c>
      <c r="R78" s="37" t="str">
        <f t="shared" si="13"/>
        <v>167,69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239</v>
      </c>
      <c r="G79" t="s">
        <v>240</v>
      </c>
      <c r="H79" t="s">
        <v>163</v>
      </c>
      <c r="I79" s="40"/>
      <c r="J79" s="41">
        <v>72</v>
      </c>
      <c r="K79" s="35" t="str">
        <f t="shared" si="8"/>
        <v>В48-72</v>
      </c>
      <c r="L79" s="35" t="str">
        <f t="shared" si="8"/>
        <v>169,61</v>
      </c>
      <c r="M79" s="35" t="str">
        <f t="shared" si="10"/>
        <v>88-9(48)</v>
      </c>
      <c r="N79" s="36">
        <f t="shared" si="9"/>
        <v>0</v>
      </c>
      <c r="O79" s="36">
        <f t="shared" si="9"/>
        <v>0</v>
      </c>
      <c r="P79" s="36" t="str">
        <f t="shared" si="11"/>
        <v>169,61</v>
      </c>
      <c r="Q79" s="37">
        <f t="shared" si="12"/>
        <v>1.9200000000000159</v>
      </c>
      <c r="R79" s="37" t="str">
        <f t="shared" si="13"/>
        <v>167,69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241</v>
      </c>
      <c r="G80" t="s">
        <v>242</v>
      </c>
      <c r="H80" t="s">
        <v>243</v>
      </c>
      <c r="I80" s="40"/>
      <c r="J80" s="41">
        <v>73</v>
      </c>
      <c r="K80" s="35" t="str">
        <f t="shared" si="8"/>
        <v>В48-73</v>
      </c>
      <c r="L80" s="35" t="str">
        <f t="shared" si="8"/>
        <v>169,64</v>
      </c>
      <c r="M80" s="35" t="str">
        <f t="shared" si="10"/>
        <v>88-9(48)</v>
      </c>
      <c r="N80" s="36">
        <f t="shared" si="9"/>
        <v>0</v>
      </c>
      <c r="O80" s="36">
        <f t="shared" si="9"/>
        <v>0</v>
      </c>
      <c r="P80" s="36" t="str">
        <f t="shared" si="11"/>
        <v>169,64</v>
      </c>
      <c r="Q80" s="37">
        <f t="shared" si="12"/>
        <v>1.7399999999999807</v>
      </c>
      <c r="R80" s="37" t="str">
        <f t="shared" si="13"/>
        <v>167,90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244</v>
      </c>
      <c r="G81" t="s">
        <v>245</v>
      </c>
      <c r="H81" t="s">
        <v>246</v>
      </c>
      <c r="I81" s="40"/>
      <c r="J81" s="41">
        <v>74</v>
      </c>
      <c r="K81" s="35" t="str">
        <f t="shared" si="8"/>
        <v>В48-74</v>
      </c>
      <c r="L81" s="35" t="str">
        <f t="shared" si="8"/>
        <v>169,63</v>
      </c>
      <c r="M81" s="35" t="str">
        <f t="shared" si="10"/>
        <v>88-9(48)</v>
      </c>
      <c r="N81" s="36">
        <f t="shared" si="9"/>
        <v>0</v>
      </c>
      <c r="O81" s="36">
        <f t="shared" si="9"/>
        <v>0</v>
      </c>
      <c r="P81" s="36" t="str">
        <f t="shared" si="11"/>
        <v>169,63</v>
      </c>
      <c r="Q81" s="37">
        <f t="shared" si="12"/>
        <v>1.7199999999999989</v>
      </c>
      <c r="R81" s="37" t="str">
        <f t="shared" si="13"/>
        <v>167,91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247</v>
      </c>
      <c r="G82" t="s">
        <v>159</v>
      </c>
      <c r="H82" t="s">
        <v>248</v>
      </c>
      <c r="I82" s="40"/>
      <c r="J82" s="41">
        <v>75</v>
      </c>
      <c r="K82" s="35" t="str">
        <f t="shared" si="8"/>
        <v>В48-75</v>
      </c>
      <c r="L82" s="35" t="str">
        <f t="shared" si="8"/>
        <v>169,74</v>
      </c>
      <c r="M82" s="35" t="str">
        <f t="shared" si="10"/>
        <v>88-9(48)</v>
      </c>
      <c r="N82" s="36">
        <f t="shared" si="9"/>
        <v>0</v>
      </c>
      <c r="O82" s="36">
        <f t="shared" si="9"/>
        <v>0</v>
      </c>
      <c r="P82" s="36" t="str">
        <f t="shared" si="11"/>
        <v>169,74</v>
      </c>
      <c r="Q82" s="37">
        <f t="shared" si="12"/>
        <v>1.7800000000000011</v>
      </c>
      <c r="R82" s="37" t="str">
        <f t="shared" si="13"/>
        <v>167,96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249</v>
      </c>
      <c r="G83" t="s">
        <v>135</v>
      </c>
      <c r="H83" t="s">
        <v>250</v>
      </c>
      <c r="I83" s="40"/>
      <c r="J83" s="41">
        <v>76</v>
      </c>
      <c r="K83" s="35" t="str">
        <f t="shared" si="8"/>
        <v>В48-76</v>
      </c>
      <c r="L83" s="35" t="str">
        <f t="shared" si="8"/>
        <v>170,22</v>
      </c>
      <c r="M83" s="35" t="str">
        <f t="shared" si="10"/>
        <v>88-9(48)</v>
      </c>
      <c r="N83" s="36">
        <f t="shared" si="9"/>
        <v>0</v>
      </c>
      <c r="O83" s="36">
        <f t="shared" si="9"/>
        <v>0</v>
      </c>
      <c r="P83" s="36" t="str">
        <f t="shared" si="11"/>
        <v>170,22</v>
      </c>
      <c r="Q83" s="37">
        <f t="shared" si="12"/>
        <v>2.039999999999992</v>
      </c>
      <c r="R83" s="37" t="str">
        <f t="shared" si="13"/>
        <v>168,18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251</v>
      </c>
      <c r="G84" t="s">
        <v>61</v>
      </c>
      <c r="H84" t="s">
        <v>252</v>
      </c>
      <c r="I84" s="40"/>
      <c r="J84" s="41">
        <v>77</v>
      </c>
      <c r="K84" s="35" t="str">
        <f t="shared" si="8"/>
        <v>В48-77</v>
      </c>
      <c r="L84" s="35" t="str">
        <f t="shared" si="8"/>
        <v>170,19</v>
      </c>
      <c r="M84" s="35" t="str">
        <f t="shared" si="10"/>
        <v>88-9(48)</v>
      </c>
      <c r="N84" s="36">
        <f t="shared" si="9"/>
        <v>0</v>
      </c>
      <c r="O84" s="36">
        <f t="shared" si="9"/>
        <v>0</v>
      </c>
      <c r="P84" s="36" t="str">
        <f t="shared" si="11"/>
        <v>170,19</v>
      </c>
      <c r="Q84" s="37">
        <f t="shared" si="12"/>
        <v>2.2400000000000091</v>
      </c>
      <c r="R84" s="37" t="str">
        <f t="shared" si="13"/>
        <v>167,95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253</v>
      </c>
      <c r="G85" t="s">
        <v>254</v>
      </c>
      <c r="H85" t="s">
        <v>255</v>
      </c>
      <c r="I85" s="40"/>
      <c r="J85" s="41">
        <v>78</v>
      </c>
      <c r="K85" s="35" t="str">
        <f t="shared" si="8"/>
        <v>В48-78</v>
      </c>
      <c r="L85" s="35" t="str">
        <f t="shared" si="8"/>
        <v>168,85</v>
      </c>
      <c r="M85" s="35" t="str">
        <f t="shared" si="10"/>
        <v>88-9(48)</v>
      </c>
      <c r="N85" s="36">
        <f t="shared" si="9"/>
        <v>0</v>
      </c>
      <c r="O85" s="36">
        <f t="shared" si="9"/>
        <v>0</v>
      </c>
      <c r="P85" s="36" t="str">
        <f t="shared" si="11"/>
        <v>168,85</v>
      </c>
      <c r="Q85" s="37">
        <f t="shared" si="12"/>
        <v>2.0499999999999829</v>
      </c>
      <c r="R85" s="37" t="str">
        <f t="shared" si="13"/>
        <v>166,80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256</v>
      </c>
      <c r="G86" t="s">
        <v>257</v>
      </c>
      <c r="H86" t="s">
        <v>258</v>
      </c>
      <c r="I86" s="40"/>
      <c r="J86" s="41">
        <v>79</v>
      </c>
      <c r="K86" s="35" t="str">
        <f t="shared" si="8"/>
        <v>В48-79</v>
      </c>
      <c r="L86" s="35" t="str">
        <f t="shared" si="8"/>
        <v>168,63</v>
      </c>
      <c r="M86" s="35" t="str">
        <f t="shared" si="10"/>
        <v>88-9(48)</v>
      </c>
      <c r="N86" s="36">
        <f t="shared" si="9"/>
        <v>0</v>
      </c>
      <c r="O86" s="36">
        <f t="shared" si="9"/>
        <v>0</v>
      </c>
      <c r="P86" s="36" t="str">
        <f t="shared" si="11"/>
        <v>168,63</v>
      </c>
      <c r="Q86" s="37">
        <f t="shared" si="12"/>
        <v>1.8100000000000023</v>
      </c>
      <c r="R86" s="37" t="str">
        <f t="shared" si="13"/>
        <v>166,82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259</v>
      </c>
      <c r="G87" t="s">
        <v>260</v>
      </c>
      <c r="H87" t="s">
        <v>261</v>
      </c>
      <c r="I87" s="40"/>
      <c r="J87" s="41">
        <v>80</v>
      </c>
      <c r="K87" s="35" t="str">
        <f t="shared" si="8"/>
        <v>В48-80</v>
      </c>
      <c r="L87" s="35" t="str">
        <f t="shared" si="8"/>
        <v>168,94</v>
      </c>
      <c r="M87" s="35" t="str">
        <f t="shared" si="10"/>
        <v>88-9(48)</v>
      </c>
      <c r="N87" s="36">
        <f t="shared" si="9"/>
        <v>0</v>
      </c>
      <c r="O87" s="36">
        <f t="shared" si="9"/>
        <v>0</v>
      </c>
      <c r="P87" s="36" t="str">
        <f t="shared" si="11"/>
        <v>168,94</v>
      </c>
      <c r="Q87" s="37">
        <f t="shared" si="12"/>
        <v>1.9000000000000057</v>
      </c>
      <c r="R87" s="37" t="str">
        <f t="shared" si="13"/>
        <v>167,04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262</v>
      </c>
      <c r="G88" t="s">
        <v>263</v>
      </c>
      <c r="H88" t="s">
        <v>264</v>
      </c>
      <c r="I88" s="40"/>
      <c r="J88" s="41">
        <v>81</v>
      </c>
      <c r="K88" s="35" t="str">
        <f t="shared" si="8"/>
        <v>В48-81</v>
      </c>
      <c r="L88" s="35" t="str">
        <f t="shared" si="8"/>
        <v>168,75</v>
      </c>
      <c r="M88" s="35" t="str">
        <f t="shared" si="10"/>
        <v>88-9(48)</v>
      </c>
      <c r="N88" s="36">
        <f t="shared" si="9"/>
        <v>0</v>
      </c>
      <c r="O88" s="36">
        <f t="shared" si="9"/>
        <v>0</v>
      </c>
      <c r="P88" s="36" t="str">
        <f t="shared" si="11"/>
        <v>168,75</v>
      </c>
      <c r="Q88" s="37">
        <f t="shared" si="12"/>
        <v>2.0200000000000102</v>
      </c>
      <c r="R88" s="37" t="str">
        <f t="shared" si="13"/>
        <v>166,73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265</v>
      </c>
      <c r="G89" t="s">
        <v>266</v>
      </c>
      <c r="H89" t="s">
        <v>267</v>
      </c>
      <c r="I89" s="40"/>
      <c r="J89" s="41">
        <v>82</v>
      </c>
      <c r="K89" s="35" t="str">
        <f t="shared" si="8"/>
        <v>В48-82</v>
      </c>
      <c r="L89" s="35" t="str">
        <f t="shared" si="8"/>
        <v>168,86</v>
      </c>
      <c r="M89" s="35" t="str">
        <f t="shared" si="10"/>
        <v>88-9(48)</v>
      </c>
      <c r="N89" s="36">
        <f t="shared" si="9"/>
        <v>0</v>
      </c>
      <c r="O89" s="36">
        <f t="shared" si="9"/>
        <v>0</v>
      </c>
      <c r="P89" s="36" t="str">
        <f t="shared" si="11"/>
        <v>168,86</v>
      </c>
      <c r="Q89" s="37">
        <f t="shared" si="12"/>
        <v>2.5</v>
      </c>
      <c r="R89" s="37" t="str">
        <f t="shared" si="13"/>
        <v>166,36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268</v>
      </c>
      <c r="G90" t="s">
        <v>269</v>
      </c>
      <c r="H90" t="s">
        <v>270</v>
      </c>
      <c r="I90" s="40"/>
      <c r="J90" s="41">
        <v>83</v>
      </c>
      <c r="K90" s="35" t="str">
        <f t="shared" si="8"/>
        <v>В48-83</v>
      </c>
      <c r="L90" s="35" t="str">
        <f t="shared" si="8"/>
        <v>169,22</v>
      </c>
      <c r="M90" s="35" t="str">
        <f t="shared" si="10"/>
        <v>88-9(48)</v>
      </c>
      <c r="N90" s="36">
        <f t="shared" si="9"/>
        <v>0</v>
      </c>
      <c r="O90" s="36">
        <f t="shared" si="9"/>
        <v>0</v>
      </c>
      <c r="P90" s="36" t="str">
        <f t="shared" si="11"/>
        <v>169,22</v>
      </c>
      <c r="Q90" s="37">
        <f t="shared" si="12"/>
        <v>2.2199999999999989</v>
      </c>
      <c r="R90" s="37" t="str">
        <f t="shared" si="13"/>
        <v>167,00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271</v>
      </c>
      <c r="G91" t="s">
        <v>213</v>
      </c>
      <c r="H91" t="s">
        <v>272</v>
      </c>
      <c r="I91" s="40"/>
      <c r="J91" s="41">
        <v>84</v>
      </c>
      <c r="K91" s="35" t="str">
        <f t="shared" si="8"/>
        <v>В48-84</v>
      </c>
      <c r="L91" s="35" t="str">
        <f t="shared" si="8"/>
        <v>168,90</v>
      </c>
      <c r="M91" s="35" t="str">
        <f t="shared" si="10"/>
        <v>88-9(48)</v>
      </c>
      <c r="N91" s="36">
        <f t="shared" si="9"/>
        <v>0</v>
      </c>
      <c r="O91" s="36">
        <f t="shared" si="9"/>
        <v>0</v>
      </c>
      <c r="P91" s="36" t="str">
        <f t="shared" si="11"/>
        <v>168,90</v>
      </c>
      <c r="Q91" s="37">
        <f t="shared" si="12"/>
        <v>2.2000000000000171</v>
      </c>
      <c r="R91" s="37" t="str">
        <f t="shared" si="13"/>
        <v>166,70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273</v>
      </c>
      <c r="G92" t="s">
        <v>274</v>
      </c>
      <c r="H92" t="s">
        <v>205</v>
      </c>
      <c r="I92" s="40"/>
      <c r="J92" s="41">
        <v>85</v>
      </c>
      <c r="K92" s="35" t="str">
        <f t="shared" si="8"/>
        <v>В48-85</v>
      </c>
      <c r="L92" s="35" t="str">
        <f t="shared" si="8"/>
        <v>168,45</v>
      </c>
      <c r="M92" s="35" t="str">
        <f t="shared" si="10"/>
        <v>88-9(48)</v>
      </c>
      <c r="N92" s="36">
        <f t="shared" si="9"/>
        <v>0</v>
      </c>
      <c r="O92" s="36">
        <f t="shared" si="9"/>
        <v>0</v>
      </c>
      <c r="P92" s="36" t="str">
        <f t="shared" si="11"/>
        <v>168,45</v>
      </c>
      <c r="Q92" s="37">
        <f t="shared" si="12"/>
        <v>2.1999999999999886</v>
      </c>
      <c r="R92" s="37" t="str">
        <f t="shared" si="13"/>
        <v>166,25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275</v>
      </c>
      <c r="G93" t="s">
        <v>276</v>
      </c>
      <c r="H93" t="s">
        <v>211</v>
      </c>
      <c r="I93" s="40"/>
      <c r="J93" s="41">
        <v>86</v>
      </c>
      <c r="K93" s="35" t="str">
        <f t="shared" si="8"/>
        <v>В48-86</v>
      </c>
      <c r="L93" s="35" t="str">
        <f t="shared" si="8"/>
        <v>168,50</v>
      </c>
      <c r="M93" s="35" t="str">
        <f t="shared" si="10"/>
        <v>88-9(48)</v>
      </c>
      <c r="N93" s="36">
        <f t="shared" si="9"/>
        <v>0</v>
      </c>
      <c r="O93" s="36">
        <f t="shared" si="9"/>
        <v>0</v>
      </c>
      <c r="P93" s="36" t="str">
        <f t="shared" si="11"/>
        <v>168,50</v>
      </c>
      <c r="Q93" s="37">
        <f t="shared" si="12"/>
        <v>2.1999999999999886</v>
      </c>
      <c r="R93" s="37" t="str">
        <f t="shared" si="13"/>
        <v>166,30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277</v>
      </c>
      <c r="G94" t="s">
        <v>278</v>
      </c>
      <c r="H94" t="s">
        <v>279</v>
      </c>
      <c r="I94" s="40"/>
      <c r="J94" s="41">
        <v>87</v>
      </c>
      <c r="K94" s="35" t="str">
        <f t="shared" si="8"/>
        <v>В48-87</v>
      </c>
      <c r="L94" s="35" t="str">
        <f t="shared" si="8"/>
        <v>168,39</v>
      </c>
      <c r="M94" s="35" t="str">
        <f t="shared" si="10"/>
        <v>88-9(48)</v>
      </c>
      <c r="N94" s="36">
        <f t="shared" si="9"/>
        <v>0</v>
      </c>
      <c r="O94" s="36">
        <f t="shared" si="9"/>
        <v>0</v>
      </c>
      <c r="P94" s="36" t="str">
        <f t="shared" si="11"/>
        <v>168,39</v>
      </c>
      <c r="Q94" s="37">
        <f t="shared" si="12"/>
        <v>2.1999999999999886</v>
      </c>
      <c r="R94" s="37" t="str">
        <f t="shared" si="13"/>
        <v>166,19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280</v>
      </c>
      <c r="G95" t="s">
        <v>248</v>
      </c>
      <c r="H95" t="s">
        <v>281</v>
      </c>
      <c r="I95" s="40"/>
      <c r="J95" s="41">
        <v>88</v>
      </c>
      <c r="K95" s="35" t="str">
        <f t="shared" si="8"/>
        <v>В48-88</v>
      </c>
      <c r="L95" s="35" t="str">
        <f t="shared" si="8"/>
        <v>167,96</v>
      </c>
      <c r="M95" s="35" t="str">
        <f t="shared" si="10"/>
        <v>88-9(48)</v>
      </c>
      <c r="N95" s="36">
        <f t="shared" si="9"/>
        <v>0</v>
      </c>
      <c r="O95" s="36">
        <f t="shared" si="9"/>
        <v>0</v>
      </c>
      <c r="P95" s="36" t="str">
        <f t="shared" si="11"/>
        <v>167,96</v>
      </c>
      <c r="Q95" s="37">
        <f t="shared" si="12"/>
        <v>2.0999999999999943</v>
      </c>
      <c r="R95" s="37" t="str">
        <f t="shared" si="13"/>
        <v>165,86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282</v>
      </c>
      <c r="G96" t="s">
        <v>283</v>
      </c>
      <c r="H96" t="s">
        <v>202</v>
      </c>
      <c r="I96" s="40"/>
      <c r="J96" s="41">
        <v>89</v>
      </c>
      <c r="K96" s="35" t="str">
        <f t="shared" si="8"/>
        <v>В48-89</v>
      </c>
      <c r="L96" s="35" t="str">
        <f t="shared" si="8"/>
        <v>168,06</v>
      </c>
      <c r="M96" s="35" t="str">
        <f t="shared" si="10"/>
        <v>88-9(48)</v>
      </c>
      <c r="N96" s="36">
        <f t="shared" si="9"/>
        <v>0</v>
      </c>
      <c r="O96" s="36">
        <f t="shared" si="9"/>
        <v>0</v>
      </c>
      <c r="P96" s="36" t="str">
        <f t="shared" si="11"/>
        <v>168,06</v>
      </c>
      <c r="Q96" s="37">
        <f t="shared" si="12"/>
        <v>2.0600000000000023</v>
      </c>
      <c r="R96" s="37" t="str">
        <f t="shared" si="13"/>
        <v>166,00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284</v>
      </c>
      <c r="G97" t="s">
        <v>285</v>
      </c>
      <c r="H97" t="s">
        <v>286</v>
      </c>
      <c r="I97" s="40"/>
      <c r="J97" s="41">
        <v>90</v>
      </c>
      <c r="K97" s="35" t="str">
        <f t="shared" si="8"/>
        <v>В48-90</v>
      </c>
      <c r="L97" s="35" t="str">
        <f t="shared" si="8"/>
        <v>168,03</v>
      </c>
      <c r="M97" s="35" t="str">
        <f t="shared" si="10"/>
        <v>88-9(48)</v>
      </c>
      <c r="N97" s="36">
        <f t="shared" si="9"/>
        <v>0</v>
      </c>
      <c r="O97" s="36">
        <f t="shared" si="9"/>
        <v>0</v>
      </c>
      <c r="P97" s="36" t="str">
        <f t="shared" si="11"/>
        <v>168,03</v>
      </c>
      <c r="Q97" s="37">
        <f t="shared" si="12"/>
        <v>1.960000000000008</v>
      </c>
      <c r="R97" s="37" t="str">
        <f t="shared" si="13"/>
        <v>166,07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287</v>
      </c>
      <c r="G98" t="s">
        <v>288</v>
      </c>
      <c r="H98" t="s">
        <v>289</v>
      </c>
      <c r="I98" s="40"/>
      <c r="J98" s="41">
        <v>91</v>
      </c>
      <c r="K98" s="35" t="str">
        <f t="shared" si="8"/>
        <v>В48-91</v>
      </c>
      <c r="L98" s="35" t="str">
        <f t="shared" si="8"/>
        <v>168,01</v>
      </c>
      <c r="M98" s="35" t="str">
        <f t="shared" si="10"/>
        <v>88-9(48)</v>
      </c>
      <c r="N98" s="36">
        <f t="shared" si="9"/>
        <v>0</v>
      </c>
      <c r="O98" s="36">
        <f t="shared" si="9"/>
        <v>0</v>
      </c>
      <c r="P98" s="36" t="str">
        <f t="shared" si="11"/>
        <v>168,01</v>
      </c>
      <c r="Q98" s="37">
        <f t="shared" si="12"/>
        <v>2.2099999999999795</v>
      </c>
      <c r="R98" s="37" t="str">
        <f t="shared" si="13"/>
        <v>165,80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290</v>
      </c>
      <c r="G99" t="s">
        <v>291</v>
      </c>
      <c r="H99" t="s">
        <v>292</v>
      </c>
      <c r="I99" s="40"/>
      <c r="J99" s="41">
        <v>92</v>
      </c>
      <c r="K99" s="35" t="str">
        <f t="shared" si="8"/>
        <v>В48-92</v>
      </c>
      <c r="L99" s="35" t="str">
        <f t="shared" si="8"/>
        <v>167,51</v>
      </c>
      <c r="M99" s="35" t="str">
        <f t="shared" si="10"/>
        <v>88-9(48)</v>
      </c>
      <c r="N99" s="36">
        <f t="shared" si="9"/>
        <v>0</v>
      </c>
      <c r="O99" s="36">
        <f t="shared" si="9"/>
        <v>0</v>
      </c>
      <c r="P99" s="36" t="str">
        <f t="shared" si="11"/>
        <v>167,51</v>
      </c>
      <c r="Q99" s="37">
        <f t="shared" si="12"/>
        <v>1.7999999999999829</v>
      </c>
      <c r="R99" s="37" t="str">
        <f t="shared" si="13"/>
        <v>165,71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293</v>
      </c>
      <c r="G100" t="s">
        <v>294</v>
      </c>
      <c r="H100" t="s">
        <v>295</v>
      </c>
      <c r="I100" s="40"/>
      <c r="J100" s="41">
        <v>93</v>
      </c>
      <c r="K100" s="35" t="str">
        <f t="shared" si="8"/>
        <v>В48-93</v>
      </c>
      <c r="L100" s="35" t="str">
        <f t="shared" si="8"/>
        <v>168,66</v>
      </c>
      <c r="M100" s="35" t="str">
        <f t="shared" si="10"/>
        <v>88-9(48)</v>
      </c>
      <c r="N100" s="36">
        <f t="shared" si="9"/>
        <v>0</v>
      </c>
      <c r="O100" s="36">
        <f t="shared" si="9"/>
        <v>0</v>
      </c>
      <c r="P100" s="36" t="str">
        <f t="shared" si="11"/>
        <v>168,66</v>
      </c>
      <c r="Q100" s="37">
        <f t="shared" si="12"/>
        <v>1.7299999999999898</v>
      </c>
      <c r="R100" s="37" t="str">
        <f t="shared" si="13"/>
        <v>166,93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296</v>
      </c>
      <c r="G101" t="s">
        <v>297</v>
      </c>
      <c r="H101" t="s">
        <v>298</v>
      </c>
      <c r="I101" s="40"/>
      <c r="J101" s="41">
        <v>94</v>
      </c>
      <c r="K101" s="35" t="str">
        <f t="shared" si="8"/>
        <v>В48-94</v>
      </c>
      <c r="L101" s="35" t="str">
        <f t="shared" si="8"/>
        <v>168,60</v>
      </c>
      <c r="M101" s="35" t="str">
        <f t="shared" si="10"/>
        <v>88-9(48)</v>
      </c>
      <c r="N101" s="36">
        <f t="shared" si="9"/>
        <v>0</v>
      </c>
      <c r="O101" s="36">
        <f t="shared" si="9"/>
        <v>0</v>
      </c>
      <c r="P101" s="36" t="str">
        <f t="shared" si="11"/>
        <v>168,60</v>
      </c>
      <c r="Q101" s="37">
        <f t="shared" si="12"/>
        <v>1.6299999999999955</v>
      </c>
      <c r="R101" s="37" t="str">
        <f t="shared" si="13"/>
        <v>166,97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299</v>
      </c>
      <c r="G102" t="s">
        <v>210</v>
      </c>
      <c r="H102" t="s">
        <v>300</v>
      </c>
      <c r="I102" s="40"/>
      <c r="J102" s="41">
        <v>95</v>
      </c>
      <c r="K102" s="35" t="str">
        <f t="shared" si="8"/>
        <v>В48-95</v>
      </c>
      <c r="L102" s="35" t="str">
        <f t="shared" si="8"/>
        <v>168,26</v>
      </c>
      <c r="M102" s="35" t="str">
        <f t="shared" si="10"/>
        <v>88-9(48)</v>
      </c>
      <c r="N102" s="36">
        <f t="shared" si="9"/>
        <v>0</v>
      </c>
      <c r="O102" s="36">
        <f t="shared" si="9"/>
        <v>0</v>
      </c>
      <c r="P102" s="36" t="str">
        <f t="shared" si="11"/>
        <v>168,26</v>
      </c>
      <c r="Q102" s="37">
        <f t="shared" si="12"/>
        <v>1.3899999999999864</v>
      </c>
      <c r="R102" s="37" t="str">
        <f t="shared" si="13"/>
        <v>166,87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301</v>
      </c>
      <c r="G103" t="s">
        <v>302</v>
      </c>
      <c r="H103" t="s">
        <v>303</v>
      </c>
      <c r="I103" s="40"/>
      <c r="J103" s="41">
        <v>96</v>
      </c>
      <c r="K103" s="35" t="str">
        <f t="shared" si="8"/>
        <v>В48-96</v>
      </c>
      <c r="L103" s="35" t="str">
        <f t="shared" si="8"/>
        <v>168,17</v>
      </c>
      <c r="M103" s="35" t="str">
        <f t="shared" si="10"/>
        <v>88-9(48)</v>
      </c>
      <c r="N103" s="36">
        <f t="shared" si="9"/>
        <v>0</v>
      </c>
      <c r="O103" s="36">
        <f t="shared" si="9"/>
        <v>0</v>
      </c>
      <c r="P103" s="36" t="str">
        <f t="shared" si="11"/>
        <v>168,17</v>
      </c>
      <c r="Q103" s="37">
        <f t="shared" si="12"/>
        <v>1.0599999999999739</v>
      </c>
      <c r="R103" s="37" t="str">
        <f t="shared" si="13"/>
        <v>167,11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304</v>
      </c>
      <c r="G104" t="s">
        <v>305</v>
      </c>
      <c r="H104" t="s">
        <v>306</v>
      </c>
      <c r="I104" s="40"/>
      <c r="J104" s="41">
        <v>97</v>
      </c>
      <c r="K104" s="35" t="str">
        <f t="shared" si="8"/>
        <v>В48-97</v>
      </c>
      <c r="L104" s="35" t="str">
        <f t="shared" si="8"/>
        <v>168,24</v>
      </c>
      <c r="M104" s="35" t="str">
        <f t="shared" si="10"/>
        <v>88-9(48)</v>
      </c>
      <c r="N104" s="36">
        <f t="shared" si="9"/>
        <v>0</v>
      </c>
      <c r="O104" s="36">
        <f t="shared" si="9"/>
        <v>0</v>
      </c>
      <c r="P104" s="36" t="str">
        <f t="shared" si="11"/>
        <v>168,24</v>
      </c>
      <c r="Q104" s="37">
        <f t="shared" si="12"/>
        <v>1.8300000000000125</v>
      </c>
      <c r="R104" s="37" t="str">
        <f t="shared" si="13"/>
        <v>166,41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307</v>
      </c>
      <c r="G105" t="s">
        <v>186</v>
      </c>
      <c r="H105" t="s">
        <v>308</v>
      </c>
      <c r="I105" s="40"/>
      <c r="J105" s="41">
        <v>98</v>
      </c>
      <c r="K105" s="35" t="str">
        <f t="shared" si="8"/>
        <v>В48-98</v>
      </c>
      <c r="L105" s="35" t="str">
        <f t="shared" si="8"/>
        <v>167,92</v>
      </c>
      <c r="M105" s="35" t="str">
        <f t="shared" si="10"/>
        <v>88-9(48)</v>
      </c>
      <c r="N105" s="36">
        <f t="shared" si="9"/>
        <v>0</v>
      </c>
      <c r="O105" s="36">
        <f t="shared" si="9"/>
        <v>0</v>
      </c>
      <c r="P105" s="36" t="str">
        <f t="shared" si="11"/>
        <v>167,92</v>
      </c>
      <c r="Q105" s="37">
        <f t="shared" si="12"/>
        <v>2.0300000000000011</v>
      </c>
      <c r="R105" s="37" t="str">
        <f t="shared" si="13"/>
        <v>165,89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309</v>
      </c>
      <c r="G106" t="s">
        <v>310</v>
      </c>
      <c r="H106" t="s">
        <v>311</v>
      </c>
      <c r="I106" s="40"/>
      <c r="J106" s="41">
        <v>99</v>
      </c>
      <c r="K106" s="35" t="str">
        <f t="shared" si="8"/>
        <v>В48-99</v>
      </c>
      <c r="L106" s="35" t="str">
        <f t="shared" si="8"/>
        <v>168,77</v>
      </c>
      <c r="M106" s="35" t="str">
        <f t="shared" si="10"/>
        <v>88-9(48)</v>
      </c>
      <c r="N106" s="36">
        <f t="shared" si="9"/>
        <v>0</v>
      </c>
      <c r="O106" s="36">
        <f t="shared" si="9"/>
        <v>0</v>
      </c>
      <c r="P106" s="36" t="str">
        <f t="shared" si="11"/>
        <v>168,77</v>
      </c>
      <c r="Q106" s="37">
        <f t="shared" si="12"/>
        <v>2.5700000000000216</v>
      </c>
      <c r="R106" s="37" t="str">
        <f t="shared" si="13"/>
        <v>166,20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312</v>
      </c>
      <c r="G107" t="s">
        <v>313</v>
      </c>
      <c r="H107" t="s">
        <v>314</v>
      </c>
      <c r="I107" s="40"/>
      <c r="J107" s="41">
        <v>100</v>
      </c>
      <c r="K107" s="35" t="str">
        <f t="shared" si="8"/>
        <v>В48-100</v>
      </c>
      <c r="L107" s="35" t="str">
        <f t="shared" si="8"/>
        <v>167,94</v>
      </c>
      <c r="M107" s="35" t="str">
        <f t="shared" si="10"/>
        <v>88-9(48)</v>
      </c>
      <c r="N107" s="36">
        <f t="shared" si="9"/>
        <v>0</v>
      </c>
      <c r="O107" s="36">
        <f t="shared" si="9"/>
        <v>0</v>
      </c>
      <c r="P107" s="36" t="str">
        <f t="shared" si="11"/>
        <v>167,94</v>
      </c>
      <c r="Q107" s="37">
        <f t="shared" si="12"/>
        <v>1.8599999999999852</v>
      </c>
      <c r="R107" s="37" t="str">
        <f t="shared" si="13"/>
        <v>166,08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315</v>
      </c>
      <c r="G108" t="s">
        <v>316</v>
      </c>
      <c r="H108" t="s">
        <v>317</v>
      </c>
      <c r="I108" s="40"/>
      <c r="J108" s="41">
        <v>101</v>
      </c>
      <c r="K108" s="35" t="str">
        <f t="shared" si="8"/>
        <v>В48-101</v>
      </c>
      <c r="L108" s="35" t="str">
        <f t="shared" si="8"/>
        <v>168,02</v>
      </c>
      <c r="M108" s="35" t="str">
        <f t="shared" si="10"/>
        <v>88-9(48)</v>
      </c>
      <c r="N108" s="36">
        <f t="shared" si="9"/>
        <v>0</v>
      </c>
      <c r="O108" s="36">
        <f t="shared" si="9"/>
        <v>0</v>
      </c>
      <c r="P108" s="36" t="str">
        <f t="shared" si="11"/>
        <v>168,02</v>
      </c>
      <c r="Q108" s="37">
        <f t="shared" si="12"/>
        <v>1.3300000000000125</v>
      </c>
      <c r="R108" s="37" t="str">
        <f t="shared" si="13"/>
        <v>166,69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318</v>
      </c>
      <c r="G109" t="s">
        <v>160</v>
      </c>
      <c r="H109" t="s">
        <v>319</v>
      </c>
      <c r="I109" s="40"/>
      <c r="J109" s="41">
        <v>102</v>
      </c>
      <c r="K109" s="35" t="str">
        <f t="shared" si="8"/>
        <v>В48-102</v>
      </c>
      <c r="L109" s="35" t="str">
        <f t="shared" si="8"/>
        <v>167,60</v>
      </c>
      <c r="M109" s="35" t="str">
        <f t="shared" si="10"/>
        <v>88-9(48)</v>
      </c>
      <c r="N109" s="36">
        <f t="shared" si="9"/>
        <v>0</v>
      </c>
      <c r="O109" s="36">
        <f t="shared" si="9"/>
        <v>0</v>
      </c>
      <c r="P109" s="36" t="str">
        <f t="shared" si="11"/>
        <v>167,60</v>
      </c>
      <c r="Q109" s="37">
        <f t="shared" si="12"/>
        <v>2.0300000000000011</v>
      </c>
      <c r="R109" s="37" t="str">
        <f t="shared" si="13"/>
        <v>165,57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320</v>
      </c>
      <c r="G110" t="s">
        <v>321</v>
      </c>
      <c r="H110" t="s">
        <v>322</v>
      </c>
      <c r="I110" s="40"/>
      <c r="J110" s="41">
        <v>103</v>
      </c>
      <c r="K110" s="35" t="str">
        <f t="shared" si="8"/>
        <v>В48-103</v>
      </c>
      <c r="L110" s="35" t="str">
        <f t="shared" si="8"/>
        <v>167,97</v>
      </c>
      <c r="M110" s="35" t="str">
        <f t="shared" si="10"/>
        <v>88-9(48)</v>
      </c>
      <c r="N110" s="36">
        <f t="shared" si="9"/>
        <v>0</v>
      </c>
      <c r="O110" s="36">
        <f t="shared" si="9"/>
        <v>0</v>
      </c>
      <c r="P110" s="36" t="str">
        <f t="shared" si="11"/>
        <v>167,97</v>
      </c>
      <c r="Q110" s="37">
        <f t="shared" si="12"/>
        <v>1.5900000000000034</v>
      </c>
      <c r="R110" s="37" t="str">
        <f t="shared" si="13"/>
        <v>166,38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323</v>
      </c>
      <c r="G111" t="s">
        <v>324</v>
      </c>
      <c r="H111" t="s">
        <v>325</v>
      </c>
      <c r="I111" s="40"/>
      <c r="J111" s="41">
        <v>104</v>
      </c>
      <c r="K111" s="35" t="str">
        <f t="shared" si="8"/>
        <v>В48-104</v>
      </c>
      <c r="L111" s="35" t="str">
        <f t="shared" si="8"/>
        <v>167,65</v>
      </c>
      <c r="M111" s="35" t="str">
        <f t="shared" si="10"/>
        <v>88-9(48)</v>
      </c>
      <c r="N111" s="36">
        <f t="shared" si="9"/>
        <v>0</v>
      </c>
      <c r="O111" s="36">
        <f t="shared" si="9"/>
        <v>0</v>
      </c>
      <c r="P111" s="36" t="str">
        <f t="shared" si="11"/>
        <v>167,65</v>
      </c>
      <c r="Q111" s="37">
        <f t="shared" si="12"/>
        <v>0.80000000000001137</v>
      </c>
      <c r="R111" s="37" t="str">
        <f t="shared" si="13"/>
        <v>166,85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326</v>
      </c>
      <c r="G112" t="s">
        <v>327</v>
      </c>
      <c r="H112" t="s">
        <v>328</v>
      </c>
      <c r="I112" s="40"/>
      <c r="J112" s="41">
        <v>105</v>
      </c>
      <c r="K112" s="35" t="str">
        <f t="shared" si="8"/>
        <v>В48-105</v>
      </c>
      <c r="L112" s="35" t="str">
        <f t="shared" si="8"/>
        <v>167,48</v>
      </c>
      <c r="M112" s="35" t="str">
        <f t="shared" si="10"/>
        <v>88-9(48)</v>
      </c>
      <c r="N112" s="36">
        <f t="shared" si="9"/>
        <v>0</v>
      </c>
      <c r="O112" s="36">
        <f t="shared" si="9"/>
        <v>0</v>
      </c>
      <c r="P112" s="36" t="str">
        <f t="shared" si="11"/>
        <v>167,48</v>
      </c>
      <c r="Q112" s="37">
        <f t="shared" si="12"/>
        <v>1.8100000000000023</v>
      </c>
      <c r="R112" s="37" t="str">
        <f t="shared" si="13"/>
        <v>165,67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329</v>
      </c>
      <c r="G113" t="s">
        <v>330</v>
      </c>
      <c r="H113" t="s">
        <v>190</v>
      </c>
      <c r="I113" s="40"/>
      <c r="J113" s="41">
        <v>106</v>
      </c>
      <c r="K113" s="35" t="str">
        <f t="shared" si="8"/>
        <v>В48-106</v>
      </c>
      <c r="L113" s="35" t="str">
        <f t="shared" si="8"/>
        <v>167,16</v>
      </c>
      <c r="M113" s="35" t="str">
        <f t="shared" si="10"/>
        <v>88-9(48)</v>
      </c>
      <c r="N113" s="36">
        <f t="shared" si="9"/>
        <v>0</v>
      </c>
      <c r="O113" s="36">
        <f t="shared" si="9"/>
        <v>0</v>
      </c>
      <c r="P113" s="36" t="str">
        <f t="shared" si="11"/>
        <v>167,16</v>
      </c>
      <c r="Q113" s="37">
        <f t="shared" si="12"/>
        <v>1.710000000000008</v>
      </c>
      <c r="R113" s="37" t="str">
        <f t="shared" si="13"/>
        <v>165,45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331</v>
      </c>
      <c r="G114" t="s">
        <v>332</v>
      </c>
      <c r="H114" t="s">
        <v>333</v>
      </c>
      <c r="I114" s="40"/>
      <c r="J114" s="41">
        <v>107</v>
      </c>
      <c r="K114" s="35" t="str">
        <f t="shared" si="8"/>
        <v>В48-107</v>
      </c>
      <c r="L114" s="35" t="str">
        <f t="shared" si="8"/>
        <v>167,07</v>
      </c>
      <c r="M114" s="35" t="str">
        <f t="shared" si="10"/>
        <v>88-9(48)</v>
      </c>
      <c r="N114" s="36">
        <f t="shared" si="9"/>
        <v>0</v>
      </c>
      <c r="O114" s="36">
        <f t="shared" si="9"/>
        <v>0</v>
      </c>
      <c r="P114" s="36" t="str">
        <f t="shared" si="11"/>
        <v>167,07</v>
      </c>
      <c r="Q114" s="37">
        <f t="shared" si="12"/>
        <v>1.5799999999999841</v>
      </c>
      <c r="R114" s="37" t="str">
        <f t="shared" si="13"/>
        <v>165,49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334</v>
      </c>
      <c r="G115" t="s">
        <v>217</v>
      </c>
      <c r="H115" t="s">
        <v>335</v>
      </c>
      <c r="I115" s="40"/>
      <c r="J115" s="41">
        <v>108</v>
      </c>
      <c r="K115" s="35" t="str">
        <f t="shared" si="8"/>
        <v>В48-108</v>
      </c>
      <c r="L115" s="35" t="str">
        <f t="shared" si="8"/>
        <v>166,72</v>
      </c>
      <c r="M115" s="35" t="str">
        <f t="shared" si="10"/>
        <v>88-9(48)</v>
      </c>
      <c r="N115" s="36">
        <f t="shared" si="9"/>
        <v>0</v>
      </c>
      <c r="O115" s="36">
        <f t="shared" si="9"/>
        <v>0</v>
      </c>
      <c r="P115" s="36" t="str">
        <f t="shared" si="11"/>
        <v>166,72</v>
      </c>
      <c r="Q115" s="37">
        <f t="shared" si="12"/>
        <v>1.6899999999999977</v>
      </c>
      <c r="R115" s="37" t="str">
        <f t="shared" si="13"/>
        <v>165,03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336</v>
      </c>
      <c r="G116" t="s">
        <v>337</v>
      </c>
      <c r="H116" t="s">
        <v>338</v>
      </c>
      <c r="I116" s="40"/>
      <c r="J116" s="41">
        <v>109</v>
      </c>
      <c r="K116" s="35" t="str">
        <f t="shared" si="8"/>
        <v>В48-109</v>
      </c>
      <c r="L116" s="35" t="str">
        <f t="shared" si="8"/>
        <v>166,43</v>
      </c>
      <c r="M116" s="35" t="str">
        <f t="shared" si="10"/>
        <v>88-9(48)</v>
      </c>
      <c r="N116" s="36">
        <f t="shared" si="9"/>
        <v>0</v>
      </c>
      <c r="O116" s="36">
        <f t="shared" si="9"/>
        <v>0</v>
      </c>
      <c r="P116" s="36" t="str">
        <f t="shared" si="11"/>
        <v>166,43</v>
      </c>
      <c r="Q116" s="37">
        <f t="shared" si="12"/>
        <v>2.0400000000000205</v>
      </c>
      <c r="R116" s="37" t="str">
        <f t="shared" si="13"/>
        <v>164,39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339</v>
      </c>
      <c r="G117" t="s">
        <v>340</v>
      </c>
      <c r="H117" t="s">
        <v>341</v>
      </c>
      <c r="I117" s="40"/>
      <c r="J117" s="41">
        <v>110</v>
      </c>
      <c r="K117" s="35" t="str">
        <f t="shared" si="8"/>
        <v>В48-110</v>
      </c>
      <c r="L117" s="35" t="str">
        <f t="shared" si="8"/>
        <v>165,99</v>
      </c>
      <c r="M117" s="35" t="str">
        <f t="shared" si="10"/>
        <v>88-9(48)</v>
      </c>
      <c r="N117" s="36">
        <f t="shared" si="9"/>
        <v>0</v>
      </c>
      <c r="O117" s="36">
        <f t="shared" si="9"/>
        <v>0</v>
      </c>
      <c r="P117" s="36" t="str">
        <f t="shared" si="11"/>
        <v>165,99</v>
      </c>
      <c r="Q117" s="37">
        <f t="shared" si="12"/>
        <v>1.25</v>
      </c>
      <c r="R117" s="37" t="str">
        <f t="shared" si="13"/>
        <v>164,74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342</v>
      </c>
      <c r="G118" t="s">
        <v>343</v>
      </c>
      <c r="H118" t="s">
        <v>344</v>
      </c>
      <c r="I118" s="40"/>
      <c r="J118" s="41">
        <v>111</v>
      </c>
      <c r="K118" s="35" t="str">
        <f t="shared" si="8"/>
        <v>В48-111</v>
      </c>
      <c r="L118" s="35" t="str">
        <f t="shared" si="8"/>
        <v>165,28</v>
      </c>
      <c r="M118" s="35" t="str">
        <f t="shared" si="10"/>
        <v>88-9(48)</v>
      </c>
      <c r="N118" s="36">
        <f t="shared" si="9"/>
        <v>0</v>
      </c>
      <c r="O118" s="36">
        <f t="shared" si="9"/>
        <v>0</v>
      </c>
      <c r="P118" s="36" t="str">
        <f t="shared" si="11"/>
        <v>165,28</v>
      </c>
      <c r="Q118" s="37">
        <f t="shared" si="12"/>
        <v>2.0300000000000011</v>
      </c>
      <c r="R118" s="37" t="str">
        <f t="shared" si="13"/>
        <v>163,25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345</v>
      </c>
      <c r="G119" t="s">
        <v>346</v>
      </c>
      <c r="H119" t="s">
        <v>347</v>
      </c>
      <c r="I119" s="40"/>
      <c r="J119" s="41">
        <v>112</v>
      </c>
      <c r="K119" s="35" t="str">
        <f t="shared" si="8"/>
        <v>В48-112</v>
      </c>
      <c r="L119" s="35" t="str">
        <f t="shared" si="8"/>
        <v>164,68</v>
      </c>
      <c r="M119" s="35" t="str">
        <f t="shared" si="10"/>
        <v>88-9(48)</v>
      </c>
      <c r="N119" s="36">
        <f t="shared" si="9"/>
        <v>0</v>
      </c>
      <c r="O119" s="36">
        <f t="shared" si="9"/>
        <v>0</v>
      </c>
      <c r="P119" s="36" t="str">
        <f t="shared" si="11"/>
        <v>164,68</v>
      </c>
      <c r="Q119" s="37">
        <f t="shared" si="12"/>
        <v>1.8700000000000045</v>
      </c>
      <c r="R119" s="37" t="str">
        <f t="shared" si="13"/>
        <v>162,81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348</v>
      </c>
      <c r="G120" t="s">
        <v>349</v>
      </c>
      <c r="H120" t="s">
        <v>350</v>
      </c>
      <c r="I120" s="40"/>
      <c r="J120" s="41">
        <v>113</v>
      </c>
      <c r="K120" s="35" t="str">
        <f t="shared" si="8"/>
        <v>В48-113</v>
      </c>
      <c r="L120" s="35" t="str">
        <f t="shared" si="8"/>
        <v>164,99</v>
      </c>
      <c r="M120" s="35" t="str">
        <f t="shared" si="10"/>
        <v>88-9(48)</v>
      </c>
      <c r="N120" s="36">
        <f t="shared" si="9"/>
        <v>0</v>
      </c>
      <c r="O120" s="36">
        <f t="shared" si="9"/>
        <v>0</v>
      </c>
      <c r="P120" s="36" t="str">
        <f t="shared" si="11"/>
        <v>164,99</v>
      </c>
      <c r="Q120" s="37">
        <f t="shared" si="12"/>
        <v>1.8500000000000227</v>
      </c>
      <c r="R120" s="37" t="str">
        <f t="shared" si="13"/>
        <v>163,14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351</v>
      </c>
      <c r="G121" t="s">
        <v>352</v>
      </c>
      <c r="H121" t="s">
        <v>353</v>
      </c>
      <c r="I121" s="40"/>
      <c r="J121" s="41">
        <v>114</v>
      </c>
      <c r="K121" s="35" t="str">
        <f t="shared" si="8"/>
        <v>В48-114</v>
      </c>
      <c r="L121" s="35" t="str">
        <f t="shared" si="8"/>
        <v>164,98</v>
      </c>
      <c r="M121" s="35" t="str">
        <f t="shared" si="10"/>
        <v>88-9(48)</v>
      </c>
      <c r="N121" s="36">
        <f t="shared" si="9"/>
        <v>0</v>
      </c>
      <c r="O121" s="36">
        <f t="shared" si="9"/>
        <v>0</v>
      </c>
      <c r="P121" s="36" t="str">
        <f t="shared" si="11"/>
        <v>164,98</v>
      </c>
      <c r="Q121" s="37">
        <f t="shared" si="12"/>
        <v>1.8299999999999841</v>
      </c>
      <c r="R121" s="37" t="str">
        <f t="shared" si="13"/>
        <v>163,15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354</v>
      </c>
      <c r="G122" t="s">
        <v>355</v>
      </c>
      <c r="H122" t="s">
        <v>356</v>
      </c>
      <c r="I122" s="40"/>
      <c r="J122" s="41">
        <v>115</v>
      </c>
      <c r="K122" s="35" t="str">
        <f t="shared" si="8"/>
        <v>В48-115</v>
      </c>
      <c r="L122" s="35" t="str">
        <f t="shared" si="8"/>
        <v>165,35</v>
      </c>
      <c r="M122" s="35" t="str">
        <f t="shared" si="10"/>
        <v>88-9(48)</v>
      </c>
      <c r="N122" s="36">
        <f t="shared" si="9"/>
        <v>0</v>
      </c>
      <c r="O122" s="36">
        <f t="shared" si="9"/>
        <v>0</v>
      </c>
      <c r="P122" s="36" t="str">
        <f t="shared" si="11"/>
        <v>165,35</v>
      </c>
      <c r="Q122" s="37">
        <f t="shared" si="12"/>
        <v>1.8700000000000045</v>
      </c>
      <c r="R122" s="37" t="str">
        <f t="shared" si="13"/>
        <v>163,48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357</v>
      </c>
      <c r="G123" t="s">
        <v>358</v>
      </c>
      <c r="H123" t="s">
        <v>359</v>
      </c>
      <c r="I123" s="40"/>
      <c r="J123" s="41">
        <v>116</v>
      </c>
      <c r="K123" s="35" t="str">
        <f t="shared" si="8"/>
        <v>В48-116</v>
      </c>
      <c r="L123" s="35" t="str">
        <f t="shared" si="8"/>
        <v>165,63</v>
      </c>
      <c r="M123" s="35" t="str">
        <f t="shared" si="10"/>
        <v>88-9(48)</v>
      </c>
      <c r="N123" s="36">
        <f t="shared" si="9"/>
        <v>0</v>
      </c>
      <c r="O123" s="36">
        <f t="shared" si="9"/>
        <v>0</v>
      </c>
      <c r="P123" s="36" t="str">
        <f t="shared" si="11"/>
        <v>165,63</v>
      </c>
      <c r="Q123" s="37">
        <f t="shared" si="12"/>
        <v>1.9799999999999898</v>
      </c>
      <c r="R123" s="37" t="str">
        <f t="shared" si="13"/>
        <v>163,65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360</v>
      </c>
      <c r="G124" t="s">
        <v>361</v>
      </c>
      <c r="H124" t="s">
        <v>362</v>
      </c>
      <c r="I124" s="40"/>
      <c r="J124" s="41">
        <v>117</v>
      </c>
      <c r="K124" s="35" t="str">
        <f t="shared" si="8"/>
        <v>В48-117</v>
      </c>
      <c r="L124" s="35" t="str">
        <f t="shared" si="8"/>
        <v>165,47</v>
      </c>
      <c r="M124" s="35" t="str">
        <f t="shared" si="10"/>
        <v>88-9(48)</v>
      </c>
      <c r="N124" s="36">
        <f t="shared" si="9"/>
        <v>0</v>
      </c>
      <c r="O124" s="36">
        <f t="shared" si="9"/>
        <v>0</v>
      </c>
      <c r="P124" s="36" t="str">
        <f t="shared" si="11"/>
        <v>165,47</v>
      </c>
      <c r="Q124" s="37">
        <f t="shared" si="12"/>
        <v>1.9199999999999875</v>
      </c>
      <c r="R124" s="37" t="str">
        <f t="shared" si="13"/>
        <v>163,55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363</v>
      </c>
      <c r="G125" t="s">
        <v>286</v>
      </c>
      <c r="H125" t="s">
        <v>364</v>
      </c>
      <c r="I125" s="40"/>
      <c r="J125" s="41">
        <v>118</v>
      </c>
      <c r="K125" s="35" t="str">
        <f t="shared" si="8"/>
        <v>В48-118</v>
      </c>
      <c r="L125" s="35" t="str">
        <f t="shared" si="8"/>
        <v>166,07</v>
      </c>
      <c r="M125" s="35" t="str">
        <f t="shared" si="10"/>
        <v>88-9(48)</v>
      </c>
      <c r="N125" s="36">
        <f t="shared" si="9"/>
        <v>0</v>
      </c>
      <c r="O125" s="36">
        <f t="shared" si="9"/>
        <v>0</v>
      </c>
      <c r="P125" s="36" t="str">
        <f t="shared" si="11"/>
        <v>166,07</v>
      </c>
      <c r="Q125" s="37">
        <f t="shared" si="12"/>
        <v>1.8799999999999955</v>
      </c>
      <c r="R125" s="37" t="str">
        <f t="shared" si="13"/>
        <v>164,19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F126" t="s">
        <v>365</v>
      </c>
      <c r="G126" t="s">
        <v>264</v>
      </c>
      <c r="H126" t="s">
        <v>366</v>
      </c>
      <c r="I126" s="40"/>
      <c r="J126" s="41">
        <v>119</v>
      </c>
      <c r="K126" s="35" t="str">
        <f t="shared" si="8"/>
        <v>В48-119</v>
      </c>
      <c r="L126" s="35" t="str">
        <f t="shared" si="8"/>
        <v>166,73</v>
      </c>
      <c r="M126" s="35" t="str">
        <f t="shared" si="10"/>
        <v>88-9(48)</v>
      </c>
      <c r="N126" s="36">
        <f t="shared" si="9"/>
        <v>0</v>
      </c>
      <c r="O126" s="36">
        <f t="shared" si="9"/>
        <v>0</v>
      </c>
      <c r="P126" s="36" t="str">
        <f t="shared" si="11"/>
        <v>166,73</v>
      </c>
      <c r="Q126" s="37">
        <f t="shared" si="12"/>
        <v>1.9499999999999886</v>
      </c>
      <c r="R126" s="37" t="str">
        <f t="shared" si="13"/>
        <v>164,78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F127" t="s">
        <v>367</v>
      </c>
      <c r="G127" t="s">
        <v>270</v>
      </c>
      <c r="H127" t="s">
        <v>368</v>
      </c>
      <c r="I127" s="40"/>
      <c r="J127" s="41">
        <v>120</v>
      </c>
      <c r="K127" s="35" t="str">
        <f t="shared" si="8"/>
        <v>В48-120</v>
      </c>
      <c r="L127" s="35" t="str">
        <f t="shared" si="8"/>
        <v>167,00</v>
      </c>
      <c r="M127" s="35" t="str">
        <f t="shared" si="10"/>
        <v>88-9(48)</v>
      </c>
      <c r="N127" s="36">
        <f t="shared" si="9"/>
        <v>0</v>
      </c>
      <c r="O127" s="36">
        <f t="shared" si="9"/>
        <v>0</v>
      </c>
      <c r="P127" s="36" t="str">
        <f t="shared" si="11"/>
        <v>167,00</v>
      </c>
      <c r="Q127" s="37">
        <f t="shared" si="12"/>
        <v>2.25</v>
      </c>
      <c r="R127" s="37" t="str">
        <f t="shared" si="13"/>
        <v>164,75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F128" t="s">
        <v>369</v>
      </c>
      <c r="G128" t="s">
        <v>370</v>
      </c>
      <c r="H128" t="s">
        <v>371</v>
      </c>
      <c r="I128" s="40"/>
      <c r="J128" s="41">
        <v>121</v>
      </c>
      <c r="K128" s="35" t="str">
        <f t="shared" ref="K128:L191" si="14">F128</f>
        <v>В48-121</v>
      </c>
      <c r="L128" s="35" t="str">
        <f t="shared" si="14"/>
        <v>167,12</v>
      </c>
      <c r="M128" s="35" t="str">
        <f t="shared" si="10"/>
        <v>88-9(48)</v>
      </c>
      <c r="N128" s="36">
        <f t="shared" ref="N128:O191" si="15">C128</f>
        <v>0</v>
      </c>
      <c r="O128" s="36">
        <f t="shared" si="15"/>
        <v>0</v>
      </c>
      <c r="P128" s="36" t="str">
        <f t="shared" si="11"/>
        <v>167,12</v>
      </c>
      <c r="Q128" s="37">
        <f t="shared" si="12"/>
        <v>2.2000000000000171</v>
      </c>
      <c r="R128" s="37" t="str">
        <f t="shared" si="13"/>
        <v>164,92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F129" t="s">
        <v>372</v>
      </c>
      <c r="G129" t="s">
        <v>373</v>
      </c>
      <c r="H129" t="s">
        <v>368</v>
      </c>
      <c r="I129" s="40"/>
      <c r="J129" s="41">
        <v>122</v>
      </c>
      <c r="K129" s="35" t="str">
        <f t="shared" si="14"/>
        <v>В48-122</v>
      </c>
      <c r="L129" s="35" t="str">
        <f t="shared" si="14"/>
        <v>167,17</v>
      </c>
      <c r="M129" s="35" t="str">
        <f t="shared" si="10"/>
        <v>88-9(48)</v>
      </c>
      <c r="N129" s="36">
        <f t="shared" si="15"/>
        <v>0</v>
      </c>
      <c r="O129" s="36">
        <f t="shared" si="15"/>
        <v>0</v>
      </c>
      <c r="P129" s="36" t="str">
        <f t="shared" si="11"/>
        <v>167,17</v>
      </c>
      <c r="Q129" s="37">
        <f t="shared" si="12"/>
        <v>2.4199999999999875</v>
      </c>
      <c r="R129" s="37" t="str">
        <f t="shared" si="13"/>
        <v>164,75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F130" t="s">
        <v>374</v>
      </c>
      <c r="G130" t="s">
        <v>300</v>
      </c>
      <c r="H130" t="s">
        <v>341</v>
      </c>
      <c r="I130" s="40"/>
      <c r="J130" s="41">
        <v>123</v>
      </c>
      <c r="K130" s="35" t="str">
        <f t="shared" si="14"/>
        <v>В48-123</v>
      </c>
      <c r="L130" s="35" t="str">
        <f t="shared" si="14"/>
        <v>166,87</v>
      </c>
      <c r="M130" s="35" t="str">
        <f t="shared" si="10"/>
        <v>88-9(48)</v>
      </c>
      <c r="N130" s="36">
        <f t="shared" si="15"/>
        <v>0</v>
      </c>
      <c r="O130" s="36">
        <f t="shared" si="15"/>
        <v>0</v>
      </c>
      <c r="P130" s="36" t="str">
        <f t="shared" si="11"/>
        <v>166,87</v>
      </c>
      <c r="Q130" s="37">
        <f t="shared" si="12"/>
        <v>2.1299999999999955</v>
      </c>
      <c r="R130" s="37" t="str">
        <f t="shared" si="13"/>
        <v>164,74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F131" t="s">
        <v>375</v>
      </c>
      <c r="G131" t="s">
        <v>272</v>
      </c>
      <c r="H131" t="s">
        <v>368</v>
      </c>
      <c r="I131" s="40"/>
      <c r="J131" s="41">
        <v>124</v>
      </c>
      <c r="K131" s="35" t="str">
        <f t="shared" si="14"/>
        <v>В48-124</v>
      </c>
      <c r="L131" s="35" t="str">
        <f t="shared" si="14"/>
        <v>166,70</v>
      </c>
      <c r="M131" s="35" t="str">
        <f t="shared" si="10"/>
        <v>88-9(48)</v>
      </c>
      <c r="N131" s="36">
        <f t="shared" si="15"/>
        <v>0</v>
      </c>
      <c r="O131" s="36">
        <f t="shared" si="15"/>
        <v>0</v>
      </c>
      <c r="P131" s="36" t="str">
        <f t="shared" si="11"/>
        <v>166,70</v>
      </c>
      <c r="Q131" s="37">
        <f t="shared" si="12"/>
        <v>1.9499999999999886</v>
      </c>
      <c r="R131" s="37" t="str">
        <f t="shared" si="13"/>
        <v>164,75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F132" t="s">
        <v>376</v>
      </c>
      <c r="G132" t="s">
        <v>373</v>
      </c>
      <c r="H132" t="s">
        <v>377</v>
      </c>
      <c r="I132" s="40"/>
      <c r="J132" s="41">
        <v>125</v>
      </c>
      <c r="K132" s="35" t="str">
        <f t="shared" si="14"/>
        <v>В48-125</v>
      </c>
      <c r="L132" s="35" t="str">
        <f t="shared" si="14"/>
        <v>167,17</v>
      </c>
      <c r="M132" s="35" t="str">
        <f t="shared" si="10"/>
        <v>88-9(48)</v>
      </c>
      <c r="N132" s="36">
        <f t="shared" si="15"/>
        <v>0</v>
      </c>
      <c r="O132" s="36">
        <f t="shared" si="15"/>
        <v>0</v>
      </c>
      <c r="P132" s="36" t="str">
        <f t="shared" si="11"/>
        <v>167,17</v>
      </c>
      <c r="Q132" s="37">
        <f t="shared" si="12"/>
        <v>1.9599999999999795</v>
      </c>
      <c r="R132" s="37" t="str">
        <f t="shared" si="13"/>
        <v>165,21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F133" t="s">
        <v>378</v>
      </c>
      <c r="G133" t="s">
        <v>379</v>
      </c>
      <c r="H133" t="s">
        <v>380</v>
      </c>
      <c r="I133" s="40"/>
      <c r="J133" s="41">
        <v>126</v>
      </c>
      <c r="K133" s="35" t="str">
        <f t="shared" si="14"/>
        <v>В48-126</v>
      </c>
      <c r="L133" s="35" t="str">
        <f t="shared" si="14"/>
        <v>167,34</v>
      </c>
      <c r="M133" s="35" t="str">
        <f t="shared" si="10"/>
        <v>88-9(48)</v>
      </c>
      <c r="N133" s="36">
        <f t="shared" si="15"/>
        <v>0</v>
      </c>
      <c r="O133" s="36">
        <f t="shared" si="15"/>
        <v>0</v>
      </c>
      <c r="P133" s="36" t="str">
        <f t="shared" si="11"/>
        <v>167,34</v>
      </c>
      <c r="Q133" s="37">
        <f t="shared" si="12"/>
        <v>0.58000000000001251</v>
      </c>
      <c r="R133" s="37" t="str">
        <f t="shared" si="13"/>
        <v>166,76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F134" t="s">
        <v>381</v>
      </c>
      <c r="G134" t="s">
        <v>382</v>
      </c>
      <c r="H134" t="s">
        <v>383</v>
      </c>
      <c r="I134" s="40"/>
      <c r="J134" s="41">
        <v>127</v>
      </c>
      <c r="K134" s="35" t="str">
        <f t="shared" si="14"/>
        <v>В48-127</v>
      </c>
      <c r="L134" s="35" t="str">
        <f t="shared" si="14"/>
        <v>168,64</v>
      </c>
      <c r="M134" s="35" t="str">
        <f t="shared" si="10"/>
        <v>88-9(48)</v>
      </c>
      <c r="N134" s="36">
        <f t="shared" si="15"/>
        <v>0</v>
      </c>
      <c r="O134" s="36">
        <f t="shared" si="15"/>
        <v>0</v>
      </c>
      <c r="P134" s="36" t="str">
        <f t="shared" si="11"/>
        <v>168,64</v>
      </c>
      <c r="Q134" s="37">
        <f t="shared" si="12"/>
        <v>2.0299999999999727</v>
      </c>
      <c r="R134" s="37" t="str">
        <f t="shared" si="13"/>
        <v>166,61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F135" t="s">
        <v>384</v>
      </c>
      <c r="G135" t="s">
        <v>385</v>
      </c>
      <c r="H135" t="s">
        <v>386</v>
      </c>
      <c r="I135" s="40"/>
      <c r="J135" s="41">
        <v>128</v>
      </c>
      <c r="K135" s="35" t="str">
        <f t="shared" si="14"/>
        <v>В48-128</v>
      </c>
      <c r="L135" s="35" t="str">
        <f t="shared" si="14"/>
        <v>168,32</v>
      </c>
      <c r="M135" s="35" t="str">
        <f t="shared" si="10"/>
        <v>88-9(48)</v>
      </c>
      <c r="N135" s="36">
        <f t="shared" si="15"/>
        <v>0</v>
      </c>
      <c r="O135" s="36">
        <f t="shared" si="15"/>
        <v>0</v>
      </c>
      <c r="P135" s="36" t="str">
        <f t="shared" si="11"/>
        <v>168,32</v>
      </c>
      <c r="Q135" s="37">
        <f t="shared" si="12"/>
        <v>2.1999999999999886</v>
      </c>
      <c r="R135" s="37" t="str">
        <f t="shared" si="13"/>
        <v>166,12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F136" t="s">
        <v>387</v>
      </c>
      <c r="G136" t="s">
        <v>388</v>
      </c>
      <c r="H136" t="s">
        <v>205</v>
      </c>
      <c r="I136" s="40"/>
      <c r="J136" s="41">
        <v>129</v>
      </c>
      <c r="K136" s="35" t="str">
        <f t="shared" si="14"/>
        <v>В48-129</v>
      </c>
      <c r="L136" s="35" t="str">
        <f t="shared" si="14"/>
        <v>168,43</v>
      </c>
      <c r="M136" s="35" t="str">
        <f t="shared" si="10"/>
        <v>88-9(48)</v>
      </c>
      <c r="N136" s="36">
        <f t="shared" si="15"/>
        <v>0</v>
      </c>
      <c r="O136" s="36">
        <f t="shared" si="15"/>
        <v>0</v>
      </c>
      <c r="P136" s="36" t="str">
        <f t="shared" si="11"/>
        <v>168,43</v>
      </c>
      <c r="Q136" s="37">
        <f t="shared" si="12"/>
        <v>2.1800000000000068</v>
      </c>
      <c r="R136" s="37" t="str">
        <f t="shared" si="13"/>
        <v>166,25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F137" t="s">
        <v>389</v>
      </c>
      <c r="G137" t="s">
        <v>390</v>
      </c>
      <c r="H137" t="s">
        <v>391</v>
      </c>
      <c r="I137" s="40"/>
      <c r="J137" s="41">
        <v>130</v>
      </c>
      <c r="K137" s="35" t="str">
        <f t="shared" si="14"/>
        <v>В48-130</v>
      </c>
      <c r="L137" s="35" t="str">
        <f t="shared" si="14"/>
        <v>168,21</v>
      </c>
      <c r="M137" s="35" t="str">
        <f t="shared" ref="M137:M200" si="16">$L$2</f>
        <v>88-9(48)</v>
      </c>
      <c r="N137" s="36">
        <f t="shared" si="15"/>
        <v>0</v>
      </c>
      <c r="O137" s="36">
        <f t="shared" si="15"/>
        <v>0</v>
      </c>
      <c r="P137" s="36" t="str">
        <f t="shared" ref="P137:P200" si="17">L137</f>
        <v>168,21</v>
      </c>
      <c r="Q137" s="37">
        <f t="shared" ref="Q137:Q200" si="18">P137-R137</f>
        <v>3.0300000000000011</v>
      </c>
      <c r="R137" s="37" t="str">
        <f t="shared" ref="R137:R200" si="19">H137</f>
        <v>165,18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F138" t="s">
        <v>392</v>
      </c>
      <c r="G138" t="s">
        <v>388</v>
      </c>
      <c r="H138" t="s">
        <v>393</v>
      </c>
      <c r="I138" s="40"/>
      <c r="J138" s="41">
        <v>131</v>
      </c>
      <c r="K138" s="35" t="str">
        <f t="shared" si="14"/>
        <v>В48-131</v>
      </c>
      <c r="L138" s="35" t="str">
        <f t="shared" si="14"/>
        <v>168,43</v>
      </c>
      <c r="M138" s="35" t="str">
        <f t="shared" si="16"/>
        <v>88-9(48)</v>
      </c>
      <c r="N138" s="36">
        <f t="shared" si="15"/>
        <v>0</v>
      </c>
      <c r="O138" s="36">
        <f t="shared" si="15"/>
        <v>0</v>
      </c>
      <c r="P138" s="36" t="str">
        <f t="shared" si="17"/>
        <v>168,43</v>
      </c>
      <c r="Q138" s="37">
        <f t="shared" si="18"/>
        <v>2.0300000000000011</v>
      </c>
      <c r="R138" s="37" t="str">
        <f t="shared" si="19"/>
        <v>166,40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F139" t="s">
        <v>394</v>
      </c>
      <c r="G139" t="s">
        <v>395</v>
      </c>
      <c r="H139" t="s">
        <v>396</v>
      </c>
      <c r="I139" s="40"/>
      <c r="J139" s="41">
        <v>132</v>
      </c>
      <c r="K139" s="35" t="str">
        <f t="shared" si="14"/>
        <v>В48-132</v>
      </c>
      <c r="L139" s="35" t="str">
        <f t="shared" si="14"/>
        <v>168,87</v>
      </c>
      <c r="M139" s="35" t="str">
        <f t="shared" si="16"/>
        <v>88-9(48)</v>
      </c>
      <c r="N139" s="36">
        <f t="shared" si="15"/>
        <v>0</v>
      </c>
      <c r="O139" s="36">
        <f t="shared" si="15"/>
        <v>0</v>
      </c>
      <c r="P139" s="36" t="str">
        <f t="shared" si="17"/>
        <v>168,87</v>
      </c>
      <c r="Q139" s="37">
        <f t="shared" si="18"/>
        <v>2.7800000000000011</v>
      </c>
      <c r="R139" s="37" t="str">
        <f t="shared" si="19"/>
        <v>166,09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F140" t="s">
        <v>397</v>
      </c>
      <c r="G140" t="s">
        <v>146</v>
      </c>
      <c r="H140" t="s">
        <v>337</v>
      </c>
      <c r="I140" s="40"/>
      <c r="J140" s="41">
        <v>133</v>
      </c>
      <c r="K140" s="35" t="str">
        <f t="shared" si="14"/>
        <v>В48-133</v>
      </c>
      <c r="L140" s="35" t="str">
        <f t="shared" si="14"/>
        <v>168,34</v>
      </c>
      <c r="M140" s="35" t="str">
        <f t="shared" si="16"/>
        <v>88-9(48)</v>
      </c>
      <c r="N140" s="36">
        <f t="shared" si="15"/>
        <v>0</v>
      </c>
      <c r="O140" s="36">
        <f t="shared" si="15"/>
        <v>0</v>
      </c>
      <c r="P140" s="36" t="str">
        <f t="shared" si="17"/>
        <v>168,34</v>
      </c>
      <c r="Q140" s="37">
        <f t="shared" si="18"/>
        <v>1.9099999999999966</v>
      </c>
      <c r="R140" s="37" t="str">
        <f t="shared" si="19"/>
        <v>166,43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F141" t="s">
        <v>398</v>
      </c>
      <c r="G141" t="s">
        <v>399</v>
      </c>
      <c r="H141" t="s">
        <v>160</v>
      </c>
      <c r="I141" s="40"/>
      <c r="J141" s="41">
        <v>134</v>
      </c>
      <c r="K141" s="35" t="str">
        <f t="shared" si="14"/>
        <v>В48-134</v>
      </c>
      <c r="L141" s="35" t="str">
        <f t="shared" si="14"/>
        <v>168,35</v>
      </c>
      <c r="M141" s="35" t="str">
        <f t="shared" si="16"/>
        <v>88-9(48)</v>
      </c>
      <c r="N141" s="36">
        <f t="shared" si="15"/>
        <v>0</v>
      </c>
      <c r="O141" s="36">
        <f t="shared" si="15"/>
        <v>0</v>
      </c>
      <c r="P141" s="36" t="str">
        <f t="shared" si="17"/>
        <v>168,35</v>
      </c>
      <c r="Q141" s="37">
        <f t="shared" si="18"/>
        <v>0.75</v>
      </c>
      <c r="R141" s="37" t="str">
        <f t="shared" si="19"/>
        <v>167,60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F142" t="s">
        <v>400</v>
      </c>
      <c r="G142" t="s">
        <v>401</v>
      </c>
      <c r="H142" t="s">
        <v>402</v>
      </c>
      <c r="J142" s="41">
        <v>135</v>
      </c>
      <c r="K142" s="35" t="str">
        <f t="shared" si="14"/>
        <v>В48-135</v>
      </c>
      <c r="L142" s="35" t="str">
        <f t="shared" si="14"/>
        <v>164,05</v>
      </c>
      <c r="M142" s="35" t="str">
        <f t="shared" si="16"/>
        <v>88-9(48)</v>
      </c>
      <c r="N142" s="36">
        <f t="shared" si="15"/>
        <v>0</v>
      </c>
      <c r="O142" s="36">
        <f t="shared" si="15"/>
        <v>0</v>
      </c>
      <c r="P142" s="36" t="str">
        <f t="shared" si="17"/>
        <v>164,05</v>
      </c>
      <c r="Q142" s="37">
        <f t="shared" si="18"/>
        <v>1.9000000000000057</v>
      </c>
      <c r="R142" s="37" t="str">
        <f t="shared" si="19"/>
        <v>162,15</v>
      </c>
      <c r="S142" s="43"/>
    </row>
    <row r="143" spans="2:26">
      <c r="B143" s="33">
        <v>136</v>
      </c>
      <c r="C143" s="34"/>
      <c r="D143" s="34"/>
      <c r="E143" s="34"/>
      <c r="F143" t="s">
        <v>403</v>
      </c>
      <c r="G143" t="s">
        <v>404</v>
      </c>
      <c r="H143" t="s">
        <v>405</v>
      </c>
      <c r="J143" s="41">
        <v>136</v>
      </c>
      <c r="K143" s="35" t="str">
        <f t="shared" si="14"/>
        <v>В48-136</v>
      </c>
      <c r="L143" s="35" t="str">
        <f t="shared" si="14"/>
        <v>164,44</v>
      </c>
      <c r="M143" s="35" t="str">
        <f t="shared" si="16"/>
        <v>88-9(48)</v>
      </c>
      <c r="N143" s="36">
        <f t="shared" si="15"/>
        <v>0</v>
      </c>
      <c r="O143" s="36">
        <f t="shared" si="15"/>
        <v>0</v>
      </c>
      <c r="P143" s="36" t="str">
        <f t="shared" si="17"/>
        <v>164,44</v>
      </c>
      <c r="Q143" s="37">
        <f t="shared" si="18"/>
        <v>1.5</v>
      </c>
      <c r="R143" s="37" t="str">
        <f t="shared" si="19"/>
        <v>162,94</v>
      </c>
      <c r="S143" s="43"/>
    </row>
    <row r="144" spans="2:26">
      <c r="B144" s="33">
        <v>137</v>
      </c>
      <c r="C144" s="34"/>
      <c r="D144" s="34"/>
      <c r="E144" s="34"/>
      <c r="F144" t="s">
        <v>406</v>
      </c>
      <c r="G144" t="s">
        <v>407</v>
      </c>
      <c r="H144" t="s">
        <v>408</v>
      </c>
      <c r="J144" s="41">
        <v>137</v>
      </c>
      <c r="K144" s="35" t="str">
        <f t="shared" si="14"/>
        <v>В48-137</v>
      </c>
      <c r="L144" s="35" t="str">
        <f t="shared" si="14"/>
        <v>165,26</v>
      </c>
      <c r="M144" s="35" t="str">
        <f t="shared" si="16"/>
        <v>88-9(48)</v>
      </c>
      <c r="N144" s="36">
        <f t="shared" si="15"/>
        <v>0</v>
      </c>
      <c r="O144" s="36">
        <f t="shared" si="15"/>
        <v>0</v>
      </c>
      <c r="P144" s="36" t="str">
        <f t="shared" si="17"/>
        <v>165,26</v>
      </c>
      <c r="Q144" s="37">
        <f t="shared" si="18"/>
        <v>1.8599999999999852</v>
      </c>
      <c r="R144" s="37" t="str">
        <f t="shared" si="19"/>
        <v>163,40</v>
      </c>
      <c r="S144" s="43"/>
    </row>
    <row r="145" spans="2:19">
      <c r="B145" s="33">
        <v>138</v>
      </c>
      <c r="C145" s="34"/>
      <c r="D145" s="34"/>
      <c r="E145" s="34"/>
      <c r="F145" t="s">
        <v>409</v>
      </c>
      <c r="G145" t="s">
        <v>343</v>
      </c>
      <c r="H145" t="s">
        <v>410</v>
      </c>
      <c r="J145" s="41">
        <v>138</v>
      </c>
      <c r="K145" s="35" t="str">
        <f t="shared" si="14"/>
        <v>В48-138</v>
      </c>
      <c r="L145" s="35" t="str">
        <f t="shared" si="14"/>
        <v>165,28</v>
      </c>
      <c r="M145" s="35" t="str">
        <f t="shared" si="16"/>
        <v>88-9(48)</v>
      </c>
      <c r="N145" s="36">
        <f t="shared" si="15"/>
        <v>0</v>
      </c>
      <c r="O145" s="36">
        <f t="shared" si="15"/>
        <v>0</v>
      </c>
      <c r="P145" s="36" t="str">
        <f t="shared" si="17"/>
        <v>165,28</v>
      </c>
      <c r="Q145" s="37">
        <f t="shared" si="18"/>
        <v>2.8300000000000125</v>
      </c>
      <c r="R145" s="37" t="str">
        <f t="shared" si="19"/>
        <v>162,45</v>
      </c>
      <c r="S145" s="43"/>
    </row>
    <row r="146" spans="2:19">
      <c r="B146" s="33">
        <v>139</v>
      </c>
      <c r="C146" s="34"/>
      <c r="D146" s="34"/>
      <c r="E146" s="34"/>
      <c r="F146" t="s">
        <v>411</v>
      </c>
      <c r="G146" t="s">
        <v>412</v>
      </c>
      <c r="H146" t="s">
        <v>413</v>
      </c>
      <c r="J146" s="41">
        <v>139</v>
      </c>
      <c r="K146" s="35" t="str">
        <f t="shared" si="14"/>
        <v>В48-139</v>
      </c>
      <c r="L146" s="35" t="str">
        <f t="shared" si="14"/>
        <v>165,48</v>
      </c>
      <c r="M146" s="35" t="str">
        <f t="shared" si="16"/>
        <v>88-9(48)</v>
      </c>
      <c r="N146" s="36">
        <f t="shared" si="15"/>
        <v>0</v>
      </c>
      <c r="O146" s="36">
        <f t="shared" si="15"/>
        <v>0</v>
      </c>
      <c r="P146" s="36" t="str">
        <f t="shared" si="17"/>
        <v>165,48</v>
      </c>
      <c r="Q146" s="37">
        <f t="shared" si="18"/>
        <v>1.5300000000000011</v>
      </c>
      <c r="R146" s="37" t="str">
        <f t="shared" si="19"/>
        <v>163,95</v>
      </c>
      <c r="S146" s="43"/>
    </row>
    <row r="147" spans="2:19">
      <c r="B147" s="33">
        <v>140</v>
      </c>
      <c r="C147" s="34"/>
      <c r="D147" s="34"/>
      <c r="E147" s="34"/>
      <c r="F147" t="s">
        <v>414</v>
      </c>
      <c r="G147" t="s">
        <v>415</v>
      </c>
      <c r="H147" t="s">
        <v>416</v>
      </c>
      <c r="J147" s="41">
        <v>140</v>
      </c>
      <c r="K147" s="35" t="str">
        <f t="shared" si="14"/>
        <v>В48-140</v>
      </c>
      <c r="L147" s="35" t="str">
        <f t="shared" si="14"/>
        <v>165,39</v>
      </c>
      <c r="M147" s="35" t="str">
        <f t="shared" si="16"/>
        <v>88-9(48)</v>
      </c>
      <c r="N147" s="36">
        <f t="shared" si="15"/>
        <v>0</v>
      </c>
      <c r="O147" s="36">
        <f t="shared" si="15"/>
        <v>0</v>
      </c>
      <c r="P147" s="36" t="str">
        <f t="shared" si="17"/>
        <v>165,39</v>
      </c>
      <c r="Q147" s="37">
        <f t="shared" si="18"/>
        <v>1.9599999999999795</v>
      </c>
      <c r="R147" s="37" t="str">
        <f t="shared" si="19"/>
        <v>163,43</v>
      </c>
      <c r="S147" s="43"/>
    </row>
    <row r="148" spans="2:19">
      <c r="B148" s="33">
        <v>141</v>
      </c>
      <c r="C148" s="34"/>
      <c r="D148" s="34"/>
      <c r="E148" s="34"/>
      <c r="F148" t="s">
        <v>417</v>
      </c>
      <c r="G148" t="s">
        <v>418</v>
      </c>
      <c r="H148" t="s">
        <v>419</v>
      </c>
      <c r="J148" s="41">
        <v>141</v>
      </c>
      <c r="K148" s="35" t="str">
        <f t="shared" si="14"/>
        <v>В48-141</v>
      </c>
      <c r="L148" s="35" t="str">
        <f t="shared" si="14"/>
        <v>163,91</v>
      </c>
      <c r="M148" s="35" t="str">
        <f t="shared" si="16"/>
        <v>88-9(48)</v>
      </c>
      <c r="N148" s="36">
        <f t="shared" si="15"/>
        <v>0</v>
      </c>
      <c r="O148" s="36">
        <f t="shared" si="15"/>
        <v>0</v>
      </c>
      <c r="P148" s="36" t="str">
        <f t="shared" si="17"/>
        <v>163,91</v>
      </c>
      <c r="Q148" s="37">
        <f t="shared" si="18"/>
        <v>1.9699999999999989</v>
      </c>
      <c r="R148" s="37" t="str">
        <f t="shared" si="19"/>
        <v>161,94</v>
      </c>
      <c r="S148" s="43"/>
    </row>
    <row r="149" spans="2:19">
      <c r="B149" s="33">
        <v>142</v>
      </c>
      <c r="C149" s="34"/>
      <c r="D149" s="34"/>
      <c r="E149" s="34"/>
      <c r="F149" t="s">
        <v>420</v>
      </c>
      <c r="G149" t="s">
        <v>255</v>
      </c>
      <c r="H149" t="s">
        <v>421</v>
      </c>
      <c r="J149" s="41">
        <v>142</v>
      </c>
      <c r="K149" s="35" t="str">
        <f t="shared" si="14"/>
        <v>В48-142</v>
      </c>
      <c r="L149" s="35" t="str">
        <f t="shared" si="14"/>
        <v>166,80</v>
      </c>
      <c r="M149" s="35" t="str">
        <f t="shared" si="16"/>
        <v>88-9(48)</v>
      </c>
      <c r="N149" s="36">
        <f t="shared" si="15"/>
        <v>0</v>
      </c>
      <c r="O149" s="36">
        <f t="shared" si="15"/>
        <v>0</v>
      </c>
      <c r="P149" s="36" t="str">
        <f t="shared" si="17"/>
        <v>166,80</v>
      </c>
      <c r="Q149" s="37">
        <f t="shared" si="18"/>
        <v>2</v>
      </c>
      <c r="R149" s="37" t="str">
        <f t="shared" si="19"/>
        <v>164,80</v>
      </c>
      <c r="S149" s="43"/>
    </row>
    <row r="150" spans="2:19">
      <c r="B150" s="33">
        <v>143</v>
      </c>
      <c r="C150" s="34"/>
      <c r="D150" s="34"/>
      <c r="E150" s="34"/>
      <c r="F150" t="s">
        <v>422</v>
      </c>
      <c r="G150" t="s">
        <v>423</v>
      </c>
      <c r="H150" t="s">
        <v>424</v>
      </c>
      <c r="J150" s="41">
        <v>143</v>
      </c>
      <c r="K150" s="35" t="str">
        <f t="shared" si="14"/>
        <v>В48-143</v>
      </c>
      <c r="L150" s="35" t="str">
        <f t="shared" si="14"/>
        <v>167,20</v>
      </c>
      <c r="M150" s="35" t="str">
        <f t="shared" si="16"/>
        <v>88-9(48)</v>
      </c>
      <c r="N150" s="36">
        <f t="shared" si="15"/>
        <v>0</v>
      </c>
      <c r="O150" s="36">
        <f t="shared" si="15"/>
        <v>0</v>
      </c>
      <c r="P150" s="36" t="str">
        <f t="shared" si="17"/>
        <v>167,20</v>
      </c>
      <c r="Q150" s="37">
        <f t="shared" si="18"/>
        <v>1.8999999999999773</v>
      </c>
      <c r="R150" s="37" t="str">
        <f t="shared" si="19"/>
        <v>165,30</v>
      </c>
      <c r="S150" s="43"/>
    </row>
    <row r="151" spans="2:19">
      <c r="B151" s="33">
        <v>144</v>
      </c>
      <c r="C151" s="34"/>
      <c r="D151" s="34"/>
      <c r="E151" s="34"/>
      <c r="F151" t="s">
        <v>425</v>
      </c>
      <c r="G151" t="s">
        <v>426</v>
      </c>
      <c r="H151" t="s">
        <v>427</v>
      </c>
      <c r="J151" s="41">
        <v>144</v>
      </c>
      <c r="K151" s="35" t="str">
        <f t="shared" si="14"/>
        <v>В48-144</v>
      </c>
      <c r="L151" s="35" t="str">
        <f t="shared" si="14"/>
        <v>167,54</v>
      </c>
      <c r="M151" s="35" t="str">
        <f t="shared" si="16"/>
        <v>88-9(48)</v>
      </c>
      <c r="N151" s="36">
        <f t="shared" si="15"/>
        <v>0</v>
      </c>
      <c r="O151" s="36">
        <f t="shared" si="15"/>
        <v>0</v>
      </c>
      <c r="P151" s="36" t="str">
        <f t="shared" si="17"/>
        <v>167,54</v>
      </c>
      <c r="Q151" s="37">
        <f t="shared" si="18"/>
        <v>4.1999999999999886</v>
      </c>
      <c r="R151" s="37" t="str">
        <f t="shared" si="19"/>
        <v>163,34</v>
      </c>
      <c r="S151" s="43"/>
    </row>
    <row r="152" spans="2:19">
      <c r="B152" s="33">
        <v>145</v>
      </c>
      <c r="C152" s="34"/>
      <c r="D152" s="34"/>
      <c r="E152" s="34"/>
      <c r="F152" t="s">
        <v>428</v>
      </c>
      <c r="G152" t="s">
        <v>429</v>
      </c>
      <c r="H152" t="s">
        <v>430</v>
      </c>
      <c r="J152" s="41">
        <v>145</v>
      </c>
      <c r="K152" s="35" t="str">
        <f t="shared" si="14"/>
        <v>В48-145</v>
      </c>
      <c r="L152" s="35" t="str">
        <f t="shared" si="14"/>
        <v>167,15</v>
      </c>
      <c r="M152" s="35" t="str">
        <f t="shared" si="16"/>
        <v>88-9(48)</v>
      </c>
      <c r="N152" s="36">
        <f t="shared" si="15"/>
        <v>0</v>
      </c>
      <c r="O152" s="36">
        <f t="shared" si="15"/>
        <v>0</v>
      </c>
      <c r="P152" s="36" t="str">
        <f t="shared" si="17"/>
        <v>167,15</v>
      </c>
      <c r="Q152" s="37">
        <f t="shared" si="18"/>
        <v>1.5</v>
      </c>
      <c r="R152" s="37" t="str">
        <f t="shared" si="19"/>
        <v>165,65</v>
      </c>
      <c r="S152" s="43"/>
    </row>
    <row r="153" spans="2:19">
      <c r="B153" s="33">
        <v>146</v>
      </c>
      <c r="C153" s="34"/>
      <c r="D153" s="34"/>
      <c r="E153" s="34"/>
      <c r="F153" t="s">
        <v>431</v>
      </c>
      <c r="G153" t="s">
        <v>432</v>
      </c>
      <c r="H153" t="s">
        <v>433</v>
      </c>
      <c r="J153" s="41">
        <v>146</v>
      </c>
      <c r="K153" s="35" t="str">
        <f t="shared" si="14"/>
        <v>В48-146</v>
      </c>
      <c r="L153" s="35" t="str">
        <f t="shared" si="14"/>
        <v>167,36</v>
      </c>
      <c r="M153" s="35" t="str">
        <f t="shared" si="16"/>
        <v>88-9(48)</v>
      </c>
      <c r="N153" s="36">
        <f t="shared" si="15"/>
        <v>0</v>
      </c>
      <c r="O153" s="36">
        <f t="shared" si="15"/>
        <v>0</v>
      </c>
      <c r="P153" s="36" t="str">
        <f t="shared" si="17"/>
        <v>167,36</v>
      </c>
      <c r="Q153" s="37">
        <f t="shared" si="18"/>
        <v>1.9900000000000091</v>
      </c>
      <c r="R153" s="37" t="str">
        <f t="shared" si="19"/>
        <v>165,37</v>
      </c>
      <c r="S153" s="43"/>
    </row>
    <row r="154" spans="2:19">
      <c r="B154" s="33">
        <v>147</v>
      </c>
      <c r="C154" s="34"/>
      <c r="D154" s="34"/>
      <c r="E154" s="34"/>
      <c r="F154" t="s">
        <v>434</v>
      </c>
      <c r="G154" t="s">
        <v>373</v>
      </c>
      <c r="H154" t="s">
        <v>435</v>
      </c>
      <c r="J154" s="41">
        <v>147</v>
      </c>
      <c r="K154" s="35" t="str">
        <f t="shared" si="14"/>
        <v>В48-147</v>
      </c>
      <c r="L154" s="35" t="str">
        <f t="shared" si="14"/>
        <v>167,17</v>
      </c>
      <c r="M154" s="35" t="str">
        <f t="shared" si="16"/>
        <v>88-9(48)</v>
      </c>
      <c r="N154" s="36">
        <f t="shared" si="15"/>
        <v>0</v>
      </c>
      <c r="O154" s="36">
        <f t="shared" si="15"/>
        <v>0</v>
      </c>
      <c r="P154" s="36" t="str">
        <f t="shared" si="17"/>
        <v>167,17</v>
      </c>
      <c r="Q154" s="37">
        <f t="shared" si="18"/>
        <v>1.9699999999999989</v>
      </c>
      <c r="R154" s="37" t="str">
        <f t="shared" si="19"/>
        <v>165,20</v>
      </c>
      <c r="S154" s="43"/>
    </row>
    <row r="155" spans="2:19">
      <c r="B155" s="33">
        <v>148</v>
      </c>
      <c r="C155" s="34"/>
      <c r="D155" s="34"/>
      <c r="E155" s="34"/>
      <c r="F155" t="s">
        <v>436</v>
      </c>
      <c r="G155" t="s">
        <v>437</v>
      </c>
      <c r="H155" t="s">
        <v>438</v>
      </c>
      <c r="J155" s="41">
        <v>148</v>
      </c>
      <c r="K155" s="35" t="str">
        <f t="shared" si="14"/>
        <v>В48-148</v>
      </c>
      <c r="L155" s="35" t="str">
        <f t="shared" si="14"/>
        <v>167,01</v>
      </c>
      <c r="M155" s="35" t="str">
        <f t="shared" si="16"/>
        <v>88-9(48)</v>
      </c>
      <c r="N155" s="36">
        <f t="shared" si="15"/>
        <v>0</v>
      </c>
      <c r="O155" s="36">
        <f t="shared" si="15"/>
        <v>0</v>
      </c>
      <c r="P155" s="36" t="str">
        <f t="shared" si="17"/>
        <v>167,01</v>
      </c>
      <c r="Q155" s="37">
        <f t="shared" si="18"/>
        <v>1.9299999999999784</v>
      </c>
      <c r="R155" s="37" t="str">
        <f t="shared" si="19"/>
        <v>165,08</v>
      </c>
      <c r="S155" s="43"/>
    </row>
    <row r="156" spans="2:19">
      <c r="B156" s="33">
        <v>149</v>
      </c>
      <c r="C156" s="34"/>
      <c r="D156" s="34"/>
      <c r="E156" s="34"/>
      <c r="F156" t="s">
        <v>439</v>
      </c>
      <c r="G156" t="s">
        <v>380</v>
      </c>
      <c r="H156" t="s">
        <v>440</v>
      </c>
      <c r="J156" s="41">
        <v>149</v>
      </c>
      <c r="K156" s="35" t="str">
        <f t="shared" si="14"/>
        <v>В48-149</v>
      </c>
      <c r="L156" s="35" t="str">
        <f t="shared" si="14"/>
        <v>166,76</v>
      </c>
      <c r="M156" s="35" t="str">
        <f t="shared" si="16"/>
        <v>88-9(48)</v>
      </c>
      <c r="N156" s="36">
        <f t="shared" si="15"/>
        <v>0</v>
      </c>
      <c r="O156" s="36">
        <f t="shared" si="15"/>
        <v>0</v>
      </c>
      <c r="P156" s="36" t="str">
        <f t="shared" si="17"/>
        <v>166,76</v>
      </c>
      <c r="Q156" s="37">
        <f t="shared" si="18"/>
        <v>1.7399999999999807</v>
      </c>
      <c r="R156" s="37" t="str">
        <f t="shared" si="19"/>
        <v>165,02</v>
      </c>
      <c r="S156" s="43"/>
    </row>
    <row r="157" spans="2:19">
      <c r="B157" s="33">
        <v>150</v>
      </c>
      <c r="C157" s="34"/>
      <c r="D157" s="34"/>
      <c r="E157" s="34"/>
      <c r="F157" t="s">
        <v>441</v>
      </c>
      <c r="G157" t="s">
        <v>272</v>
      </c>
      <c r="H157" t="s">
        <v>424</v>
      </c>
      <c r="J157" s="41">
        <v>150</v>
      </c>
      <c r="K157" s="35" t="str">
        <f t="shared" si="14"/>
        <v>В48-150</v>
      </c>
      <c r="L157" s="35" t="str">
        <f t="shared" si="14"/>
        <v>166,70</v>
      </c>
      <c r="M157" s="35" t="str">
        <f t="shared" si="16"/>
        <v>88-9(48)</v>
      </c>
      <c r="N157" s="36">
        <f t="shared" si="15"/>
        <v>0</v>
      </c>
      <c r="O157" s="36">
        <f t="shared" si="15"/>
        <v>0</v>
      </c>
      <c r="P157" s="36" t="str">
        <f t="shared" si="17"/>
        <v>166,70</v>
      </c>
      <c r="Q157" s="37">
        <f t="shared" si="18"/>
        <v>1.3999999999999773</v>
      </c>
      <c r="R157" s="37" t="str">
        <f t="shared" si="19"/>
        <v>165,30</v>
      </c>
      <c r="S157" s="43"/>
    </row>
    <row r="158" spans="2:19">
      <c r="B158" s="33">
        <v>151</v>
      </c>
      <c r="C158" s="34"/>
      <c r="D158" s="34"/>
      <c r="E158" s="34"/>
      <c r="F158" t="s">
        <v>442</v>
      </c>
      <c r="G158" t="s">
        <v>443</v>
      </c>
      <c r="H158" t="s">
        <v>444</v>
      </c>
      <c r="J158" s="41">
        <v>151</v>
      </c>
      <c r="K158" s="35" t="str">
        <f t="shared" si="14"/>
        <v>В48-151</v>
      </c>
      <c r="L158" s="35" t="str">
        <f t="shared" si="14"/>
        <v>166,22</v>
      </c>
      <c r="M158" s="35" t="str">
        <f t="shared" si="16"/>
        <v>88-9(48)</v>
      </c>
      <c r="N158" s="36">
        <f t="shared" si="15"/>
        <v>0</v>
      </c>
      <c r="O158" s="36">
        <f t="shared" si="15"/>
        <v>0</v>
      </c>
      <c r="P158" s="36" t="str">
        <f t="shared" si="17"/>
        <v>166,22</v>
      </c>
      <c r="Q158" s="37">
        <f t="shared" si="18"/>
        <v>1.4499999999999886</v>
      </c>
      <c r="R158" s="37" t="str">
        <f t="shared" si="19"/>
        <v>164,77</v>
      </c>
      <c r="S158" s="43"/>
    </row>
    <row r="159" spans="2:19">
      <c r="B159" s="33">
        <v>152</v>
      </c>
      <c r="C159" s="34"/>
      <c r="D159" s="34"/>
      <c r="E159" s="34"/>
      <c r="F159" t="s">
        <v>445</v>
      </c>
      <c r="G159" t="s">
        <v>443</v>
      </c>
      <c r="H159" t="s">
        <v>446</v>
      </c>
      <c r="J159" s="41">
        <v>152</v>
      </c>
      <c r="K159" s="35" t="str">
        <f t="shared" si="14"/>
        <v>В48-152</v>
      </c>
      <c r="L159" s="35" t="str">
        <f t="shared" si="14"/>
        <v>166,22</v>
      </c>
      <c r="M159" s="35" t="str">
        <f t="shared" si="16"/>
        <v>88-9(48)</v>
      </c>
      <c r="N159" s="36">
        <f t="shared" si="15"/>
        <v>0</v>
      </c>
      <c r="O159" s="36">
        <f t="shared" si="15"/>
        <v>0</v>
      </c>
      <c r="P159" s="36" t="str">
        <f t="shared" si="17"/>
        <v>166,22</v>
      </c>
      <c r="Q159" s="37">
        <f t="shared" si="18"/>
        <v>1.7199999999999989</v>
      </c>
      <c r="R159" s="37" t="str">
        <f t="shared" si="19"/>
        <v>164,50</v>
      </c>
      <c r="S159" s="43"/>
    </row>
    <row r="160" spans="2:19">
      <c r="B160" s="33">
        <v>153</v>
      </c>
      <c r="C160" s="34"/>
      <c r="D160" s="34"/>
      <c r="E160" s="34"/>
      <c r="F160" t="s">
        <v>447</v>
      </c>
      <c r="G160" t="s">
        <v>448</v>
      </c>
      <c r="H160" t="s">
        <v>449</v>
      </c>
      <c r="J160" s="41">
        <v>153</v>
      </c>
      <c r="K160" s="35" t="str">
        <f t="shared" si="14"/>
        <v>В48-153</v>
      </c>
      <c r="L160" s="35" t="str">
        <f t="shared" si="14"/>
        <v>166,57</v>
      </c>
      <c r="M160" s="35" t="str">
        <f t="shared" si="16"/>
        <v>88-9(48)</v>
      </c>
      <c r="N160" s="36">
        <f t="shared" si="15"/>
        <v>0</v>
      </c>
      <c r="O160" s="36">
        <f t="shared" si="15"/>
        <v>0</v>
      </c>
      <c r="P160" s="36" t="str">
        <f t="shared" si="17"/>
        <v>166,57</v>
      </c>
      <c r="Q160" s="37">
        <f t="shared" si="18"/>
        <v>1.8499999999999943</v>
      </c>
      <c r="R160" s="37" t="str">
        <f t="shared" si="19"/>
        <v>164,72</v>
      </c>
      <c r="S160" s="43"/>
    </row>
    <row r="161" spans="2:19">
      <c r="B161" s="33">
        <v>154</v>
      </c>
      <c r="C161" s="34"/>
      <c r="D161" s="34"/>
      <c r="E161" s="34"/>
      <c r="F161" t="s">
        <v>450</v>
      </c>
      <c r="G161" t="s">
        <v>451</v>
      </c>
      <c r="H161" t="s">
        <v>452</v>
      </c>
      <c r="J161" s="41">
        <v>154</v>
      </c>
      <c r="K161" s="35" t="str">
        <f t="shared" si="14"/>
        <v>В48-154</v>
      </c>
      <c r="L161" s="35" t="str">
        <f t="shared" si="14"/>
        <v>166,04</v>
      </c>
      <c r="M161" s="35" t="str">
        <f t="shared" si="16"/>
        <v>88-9(48)</v>
      </c>
      <c r="N161" s="36">
        <f t="shared" si="15"/>
        <v>0</v>
      </c>
      <c r="O161" s="36">
        <f t="shared" si="15"/>
        <v>0</v>
      </c>
      <c r="P161" s="36" t="str">
        <f t="shared" si="17"/>
        <v>166,04</v>
      </c>
      <c r="Q161" s="37">
        <f t="shared" si="18"/>
        <v>2</v>
      </c>
      <c r="R161" s="37" t="str">
        <f t="shared" si="19"/>
        <v>164,04</v>
      </c>
      <c r="S161" s="43"/>
    </row>
    <row r="162" spans="2:19">
      <c r="B162" s="33">
        <v>155</v>
      </c>
      <c r="C162" s="34"/>
      <c r="D162" s="34"/>
      <c r="E162" s="34"/>
      <c r="F162" t="s">
        <v>453</v>
      </c>
      <c r="G162" t="s">
        <v>454</v>
      </c>
      <c r="H162" t="s">
        <v>455</v>
      </c>
      <c r="J162" s="41">
        <v>155</v>
      </c>
      <c r="K162" s="35" t="str">
        <f t="shared" si="14"/>
        <v>В48-155</v>
      </c>
      <c r="L162" s="35" t="str">
        <f t="shared" si="14"/>
        <v>166,95</v>
      </c>
      <c r="M162" s="35" t="str">
        <f t="shared" si="16"/>
        <v>88-9(48)</v>
      </c>
      <c r="N162" s="36">
        <f t="shared" si="15"/>
        <v>0</v>
      </c>
      <c r="O162" s="36">
        <f t="shared" si="15"/>
        <v>0</v>
      </c>
      <c r="P162" s="36" t="str">
        <f t="shared" si="17"/>
        <v>166,95</v>
      </c>
      <c r="Q162" s="37">
        <f t="shared" si="18"/>
        <v>1.1999999999999886</v>
      </c>
      <c r="R162" s="37" t="str">
        <f t="shared" si="19"/>
        <v>165,75</v>
      </c>
      <c r="S162" s="43"/>
    </row>
    <row r="163" spans="2:19">
      <c r="B163" s="33">
        <v>156</v>
      </c>
      <c r="C163" s="34"/>
      <c r="D163" s="34"/>
      <c r="E163" s="34"/>
      <c r="F163" t="s">
        <v>456</v>
      </c>
      <c r="G163" t="s">
        <v>457</v>
      </c>
      <c r="H163" t="s">
        <v>458</v>
      </c>
      <c r="J163" s="41">
        <v>156</v>
      </c>
      <c r="K163" s="35" t="str">
        <f t="shared" si="14"/>
        <v>В48-156</v>
      </c>
      <c r="L163" s="35" t="str">
        <f t="shared" si="14"/>
        <v>166,39</v>
      </c>
      <c r="M163" s="35" t="str">
        <f t="shared" si="16"/>
        <v>88-9(48)</v>
      </c>
      <c r="N163" s="36">
        <f t="shared" si="15"/>
        <v>0</v>
      </c>
      <c r="O163" s="36">
        <f t="shared" si="15"/>
        <v>0</v>
      </c>
      <c r="P163" s="36" t="str">
        <f t="shared" si="17"/>
        <v>166,39</v>
      </c>
      <c r="Q163" s="37">
        <f t="shared" si="18"/>
        <v>1.8299999999999841</v>
      </c>
      <c r="R163" s="37" t="str">
        <f t="shared" si="19"/>
        <v>164,56</v>
      </c>
      <c r="S163" s="43"/>
    </row>
    <row r="164" spans="2:19">
      <c r="B164" s="33">
        <v>157</v>
      </c>
      <c r="C164" s="34"/>
      <c r="D164" s="34"/>
      <c r="E164" s="34"/>
      <c r="F164" t="s">
        <v>459</v>
      </c>
      <c r="G164" t="s">
        <v>460</v>
      </c>
      <c r="H164" t="s">
        <v>461</v>
      </c>
      <c r="J164" s="41">
        <v>157</v>
      </c>
      <c r="K164" s="35" t="str">
        <f t="shared" si="14"/>
        <v>В48-157</v>
      </c>
      <c r="L164" s="35" t="str">
        <f t="shared" si="14"/>
        <v>166,48</v>
      </c>
      <c r="M164" s="35" t="str">
        <f t="shared" si="16"/>
        <v>88-9(48)</v>
      </c>
      <c r="N164" s="36">
        <f t="shared" si="15"/>
        <v>0</v>
      </c>
      <c r="O164" s="36">
        <f t="shared" si="15"/>
        <v>0</v>
      </c>
      <c r="P164" s="36" t="str">
        <f t="shared" si="17"/>
        <v>166,48</v>
      </c>
      <c r="Q164" s="37">
        <f t="shared" si="18"/>
        <v>1.8100000000000023</v>
      </c>
      <c r="R164" s="37" t="str">
        <f t="shared" si="19"/>
        <v>164,67</v>
      </c>
      <c r="S164" s="43"/>
    </row>
    <row r="165" spans="2:19">
      <c r="B165" s="33">
        <v>158</v>
      </c>
      <c r="C165" s="34"/>
      <c r="D165" s="34"/>
      <c r="E165" s="34"/>
      <c r="F165" t="s">
        <v>462</v>
      </c>
      <c r="G165" t="s">
        <v>463</v>
      </c>
      <c r="H165" t="s">
        <v>464</v>
      </c>
      <c r="J165" s="41">
        <v>158</v>
      </c>
      <c r="K165" s="35" t="str">
        <f t="shared" si="14"/>
        <v>В48-158</v>
      </c>
      <c r="L165" s="35" t="str">
        <f t="shared" si="14"/>
        <v>167,05</v>
      </c>
      <c r="M165" s="35" t="str">
        <f t="shared" si="16"/>
        <v>88-9(48)</v>
      </c>
      <c r="N165" s="36">
        <f t="shared" si="15"/>
        <v>0</v>
      </c>
      <c r="O165" s="36">
        <f t="shared" si="15"/>
        <v>0</v>
      </c>
      <c r="P165" s="36" t="str">
        <f t="shared" si="17"/>
        <v>167,05</v>
      </c>
      <c r="Q165" s="37">
        <f t="shared" si="18"/>
        <v>1.8800000000000239</v>
      </c>
      <c r="R165" s="37" t="str">
        <f t="shared" si="19"/>
        <v>165,17</v>
      </c>
      <c r="S165" s="43"/>
    </row>
    <row r="166" spans="2:19">
      <c r="B166" s="33">
        <v>159</v>
      </c>
      <c r="C166" s="34"/>
      <c r="D166" s="34"/>
      <c r="E166" s="34"/>
      <c r="F166" t="s">
        <v>465</v>
      </c>
      <c r="G166" t="s">
        <v>217</v>
      </c>
      <c r="H166" t="s">
        <v>435</v>
      </c>
      <c r="J166" s="41">
        <v>159</v>
      </c>
      <c r="K166" s="35" t="str">
        <f t="shared" si="14"/>
        <v>В48-159</v>
      </c>
      <c r="L166" s="35" t="str">
        <f t="shared" si="14"/>
        <v>166,72</v>
      </c>
      <c r="M166" s="35" t="str">
        <f t="shared" si="16"/>
        <v>88-9(48)</v>
      </c>
      <c r="N166" s="36">
        <f t="shared" si="15"/>
        <v>0</v>
      </c>
      <c r="O166" s="36">
        <f t="shared" si="15"/>
        <v>0</v>
      </c>
      <c r="P166" s="36" t="str">
        <f t="shared" si="17"/>
        <v>166,72</v>
      </c>
      <c r="Q166" s="37">
        <f t="shared" si="18"/>
        <v>1.5200000000000102</v>
      </c>
      <c r="R166" s="37" t="str">
        <f t="shared" si="19"/>
        <v>165,20</v>
      </c>
      <c r="S166" s="43"/>
    </row>
    <row r="167" spans="2:19">
      <c r="B167" s="33">
        <v>160</v>
      </c>
      <c r="C167" s="34"/>
      <c r="D167" s="34"/>
      <c r="E167" s="34"/>
      <c r="F167" t="s">
        <v>466</v>
      </c>
      <c r="G167" t="s">
        <v>467</v>
      </c>
      <c r="H167" t="s">
        <v>468</v>
      </c>
      <c r="J167" s="41">
        <v>160</v>
      </c>
      <c r="K167" s="35" t="str">
        <f t="shared" si="14"/>
        <v>В48-160</v>
      </c>
      <c r="L167" s="35" t="str">
        <f t="shared" si="14"/>
        <v>166,11</v>
      </c>
      <c r="M167" s="35" t="str">
        <f t="shared" si="16"/>
        <v>88-9(48)</v>
      </c>
      <c r="N167" s="36">
        <f t="shared" si="15"/>
        <v>0</v>
      </c>
      <c r="O167" s="36">
        <f t="shared" si="15"/>
        <v>0</v>
      </c>
      <c r="P167" s="36" t="str">
        <f t="shared" si="17"/>
        <v>166,11</v>
      </c>
      <c r="Q167" s="37">
        <f t="shared" si="18"/>
        <v>1.210000000000008</v>
      </c>
      <c r="R167" s="37" t="str">
        <f t="shared" si="19"/>
        <v>164,90</v>
      </c>
      <c r="S167" s="43"/>
    </row>
    <row r="168" spans="2:19">
      <c r="B168" s="33">
        <v>161</v>
      </c>
      <c r="C168" s="34"/>
      <c r="D168" s="34"/>
      <c r="E168" s="34"/>
      <c r="F168" t="s">
        <v>469</v>
      </c>
      <c r="G168" t="s">
        <v>289</v>
      </c>
      <c r="H168" t="s">
        <v>470</v>
      </c>
      <c r="J168" s="41">
        <v>161</v>
      </c>
      <c r="K168" s="35" t="str">
        <f t="shared" si="14"/>
        <v>В48-161</v>
      </c>
      <c r="L168" s="35" t="str">
        <f t="shared" si="14"/>
        <v>165,80</v>
      </c>
      <c r="M168" s="35" t="str">
        <f t="shared" si="16"/>
        <v>88-9(48)</v>
      </c>
      <c r="N168" s="36">
        <f t="shared" si="15"/>
        <v>0</v>
      </c>
      <c r="O168" s="36">
        <f t="shared" si="15"/>
        <v>0</v>
      </c>
      <c r="P168" s="36" t="str">
        <f t="shared" si="17"/>
        <v>165,80</v>
      </c>
      <c r="Q168" s="37">
        <f t="shared" si="18"/>
        <v>1.9200000000000159</v>
      </c>
      <c r="R168" s="37" t="str">
        <f t="shared" si="19"/>
        <v>163,88</v>
      </c>
      <c r="S168" s="43"/>
    </row>
    <row r="169" spans="2:19">
      <c r="B169" s="33">
        <v>162</v>
      </c>
      <c r="C169" s="34"/>
      <c r="D169" s="34"/>
      <c r="E169" s="34"/>
      <c r="F169" t="s">
        <v>471</v>
      </c>
      <c r="G169" t="s">
        <v>472</v>
      </c>
      <c r="H169" t="s">
        <v>473</v>
      </c>
      <c r="J169" s="41">
        <v>162</v>
      </c>
      <c r="K169" s="35" t="str">
        <f t="shared" si="14"/>
        <v>В48-162</v>
      </c>
      <c r="L169" s="35" t="str">
        <f t="shared" si="14"/>
        <v>165,73</v>
      </c>
      <c r="M169" s="35" t="str">
        <f t="shared" si="16"/>
        <v>88-9(48)</v>
      </c>
      <c r="N169" s="36">
        <f t="shared" si="15"/>
        <v>0</v>
      </c>
      <c r="O169" s="36">
        <f t="shared" si="15"/>
        <v>0</v>
      </c>
      <c r="P169" s="36" t="str">
        <f t="shared" si="17"/>
        <v>165,73</v>
      </c>
      <c r="Q169" s="37">
        <f t="shared" si="18"/>
        <v>1.8799999999999955</v>
      </c>
      <c r="R169" s="37" t="str">
        <f t="shared" si="19"/>
        <v>163,85</v>
      </c>
      <c r="S169" s="43"/>
    </row>
    <row r="170" spans="2:19">
      <c r="B170" s="33">
        <v>163</v>
      </c>
      <c r="C170" s="34"/>
      <c r="D170" s="34"/>
      <c r="E170" s="34"/>
      <c r="F170" t="s">
        <v>474</v>
      </c>
      <c r="G170" t="s">
        <v>475</v>
      </c>
      <c r="H170" t="s">
        <v>476</v>
      </c>
      <c r="J170" s="41">
        <v>163</v>
      </c>
      <c r="K170" s="35" t="str">
        <f t="shared" si="14"/>
        <v>В48-163</v>
      </c>
      <c r="L170" s="35" t="str">
        <f t="shared" si="14"/>
        <v>166,10</v>
      </c>
      <c r="M170" s="35" t="str">
        <f t="shared" si="16"/>
        <v>88-9(48)</v>
      </c>
      <c r="N170" s="36">
        <f t="shared" si="15"/>
        <v>0</v>
      </c>
      <c r="O170" s="36">
        <f t="shared" si="15"/>
        <v>0</v>
      </c>
      <c r="P170" s="36" t="str">
        <f t="shared" si="17"/>
        <v>166,10</v>
      </c>
      <c r="Q170" s="37">
        <f t="shared" si="18"/>
        <v>1.6999999999999886</v>
      </c>
      <c r="R170" s="37" t="str">
        <f t="shared" si="19"/>
        <v>164,40</v>
      </c>
      <c r="S170" s="43"/>
    </row>
    <row r="171" spans="2:19">
      <c r="B171" s="33">
        <v>164</v>
      </c>
      <c r="C171" s="34"/>
      <c r="D171" s="34"/>
      <c r="E171" s="34"/>
      <c r="F171" t="s">
        <v>477</v>
      </c>
      <c r="G171" t="s">
        <v>199</v>
      </c>
      <c r="H171" t="s">
        <v>478</v>
      </c>
      <c r="J171" s="41">
        <v>164</v>
      </c>
      <c r="K171" s="35" t="str">
        <f t="shared" si="14"/>
        <v>В48-164</v>
      </c>
      <c r="L171" s="35" t="str">
        <f t="shared" si="14"/>
        <v>166,02</v>
      </c>
      <c r="M171" s="35" t="str">
        <f t="shared" si="16"/>
        <v>88-9(48)</v>
      </c>
      <c r="N171" s="36">
        <f t="shared" si="15"/>
        <v>0</v>
      </c>
      <c r="O171" s="36">
        <f t="shared" si="15"/>
        <v>0</v>
      </c>
      <c r="P171" s="36" t="str">
        <f t="shared" si="17"/>
        <v>166,02</v>
      </c>
      <c r="Q171" s="37">
        <f t="shared" si="18"/>
        <v>1.9200000000000159</v>
      </c>
      <c r="R171" s="37" t="str">
        <f t="shared" si="19"/>
        <v>164,10</v>
      </c>
      <c r="S171" s="43"/>
    </row>
    <row r="172" spans="2:19">
      <c r="B172" s="33">
        <v>165</v>
      </c>
      <c r="C172" s="34"/>
      <c r="D172" s="34"/>
      <c r="E172" s="34"/>
      <c r="F172" t="s">
        <v>479</v>
      </c>
      <c r="G172" t="s">
        <v>412</v>
      </c>
      <c r="H172" t="s">
        <v>480</v>
      </c>
      <c r="J172" s="41">
        <v>165</v>
      </c>
      <c r="K172" s="35" t="str">
        <f t="shared" si="14"/>
        <v>В48-165</v>
      </c>
      <c r="L172" s="35" t="str">
        <f t="shared" si="14"/>
        <v>165,48</v>
      </c>
      <c r="M172" s="35" t="str">
        <f t="shared" si="16"/>
        <v>88-9(48)</v>
      </c>
      <c r="N172" s="36">
        <f t="shared" si="15"/>
        <v>0</v>
      </c>
      <c r="O172" s="36">
        <f t="shared" si="15"/>
        <v>0</v>
      </c>
      <c r="P172" s="36" t="str">
        <f t="shared" si="17"/>
        <v>165,48</v>
      </c>
      <c r="Q172" s="37">
        <f t="shared" si="18"/>
        <v>1.9599999999999795</v>
      </c>
      <c r="R172" s="37" t="str">
        <f t="shared" si="19"/>
        <v>163,52</v>
      </c>
      <c r="S172" s="43"/>
    </row>
    <row r="173" spans="2:19">
      <c r="B173" s="33">
        <v>166</v>
      </c>
      <c r="C173" s="34"/>
      <c r="D173" s="34"/>
      <c r="E173" s="34"/>
      <c r="F173" t="s">
        <v>481</v>
      </c>
      <c r="G173" t="s">
        <v>482</v>
      </c>
      <c r="H173" t="s">
        <v>483</v>
      </c>
      <c r="J173" s="41">
        <v>166</v>
      </c>
      <c r="K173" s="35" t="str">
        <f t="shared" si="14"/>
        <v>В48-166</v>
      </c>
      <c r="L173" s="35" t="str">
        <f t="shared" si="14"/>
        <v>165,10</v>
      </c>
      <c r="M173" s="35" t="str">
        <f t="shared" si="16"/>
        <v>88-9(48)</v>
      </c>
      <c r="N173" s="36">
        <f t="shared" si="15"/>
        <v>0</v>
      </c>
      <c r="O173" s="36">
        <f t="shared" si="15"/>
        <v>0</v>
      </c>
      <c r="P173" s="36" t="str">
        <f t="shared" si="17"/>
        <v>165,10</v>
      </c>
      <c r="Q173" s="37">
        <f t="shared" si="18"/>
        <v>2.0199999999999818</v>
      </c>
      <c r="R173" s="37" t="str">
        <f t="shared" si="19"/>
        <v>163,08</v>
      </c>
      <c r="S173" s="43"/>
    </row>
    <row r="174" spans="2:19">
      <c r="B174" s="33">
        <v>167</v>
      </c>
      <c r="C174" s="34"/>
      <c r="D174" s="34"/>
      <c r="E174" s="34"/>
      <c r="F174" t="s">
        <v>484</v>
      </c>
      <c r="G174" t="s">
        <v>391</v>
      </c>
      <c r="H174" t="s">
        <v>485</v>
      </c>
      <c r="J174" s="41">
        <v>167</v>
      </c>
      <c r="K174" s="35" t="str">
        <f t="shared" si="14"/>
        <v>В48-167</v>
      </c>
      <c r="L174" s="35" t="str">
        <f t="shared" si="14"/>
        <v>165,18</v>
      </c>
      <c r="M174" s="35" t="str">
        <f t="shared" si="16"/>
        <v>88-9(48)</v>
      </c>
      <c r="N174" s="36">
        <f t="shared" si="15"/>
        <v>0</v>
      </c>
      <c r="O174" s="36">
        <f t="shared" si="15"/>
        <v>0</v>
      </c>
      <c r="P174" s="36" t="str">
        <f t="shared" si="17"/>
        <v>165,18</v>
      </c>
      <c r="Q174" s="37">
        <f t="shared" si="18"/>
        <v>2</v>
      </c>
      <c r="R174" s="37" t="str">
        <f t="shared" si="19"/>
        <v>163,18</v>
      </c>
      <c r="S174" s="43"/>
    </row>
    <row r="175" spans="2:19">
      <c r="B175" s="33">
        <v>168</v>
      </c>
      <c r="C175" s="34"/>
      <c r="D175" s="34"/>
      <c r="E175" s="34"/>
      <c r="F175" t="s">
        <v>486</v>
      </c>
      <c r="G175" t="s">
        <v>487</v>
      </c>
      <c r="H175" t="s">
        <v>488</v>
      </c>
      <c r="J175" s="41">
        <v>168</v>
      </c>
      <c r="K175" s="35" t="str">
        <f t="shared" si="14"/>
        <v>В48-168</v>
      </c>
      <c r="L175" s="35" t="str">
        <f t="shared" si="14"/>
        <v>165,56</v>
      </c>
      <c r="M175" s="35" t="str">
        <f t="shared" si="16"/>
        <v>88-9(48)</v>
      </c>
      <c r="N175" s="36">
        <f t="shared" si="15"/>
        <v>0</v>
      </c>
      <c r="O175" s="36">
        <f t="shared" si="15"/>
        <v>0</v>
      </c>
      <c r="P175" s="36" t="str">
        <f t="shared" si="17"/>
        <v>165,56</v>
      </c>
      <c r="Q175" s="37">
        <f t="shared" si="18"/>
        <v>1.960000000000008</v>
      </c>
      <c r="R175" s="37" t="str">
        <f t="shared" si="19"/>
        <v>163,60</v>
      </c>
      <c r="S175" s="43"/>
    </row>
    <row r="176" spans="2:19">
      <c r="B176" s="33">
        <v>169</v>
      </c>
      <c r="C176" s="34"/>
      <c r="D176" s="34"/>
      <c r="E176" s="34"/>
      <c r="F176" t="s">
        <v>489</v>
      </c>
      <c r="G176" t="s">
        <v>430</v>
      </c>
      <c r="H176" t="s">
        <v>490</v>
      </c>
      <c r="J176" s="41">
        <v>169</v>
      </c>
      <c r="K176" s="35" t="str">
        <f t="shared" si="14"/>
        <v>В48-169</v>
      </c>
      <c r="L176" s="35" t="str">
        <f t="shared" si="14"/>
        <v>165,65</v>
      </c>
      <c r="M176" s="35" t="str">
        <f t="shared" si="16"/>
        <v>88-9(48)</v>
      </c>
      <c r="N176" s="36">
        <f t="shared" si="15"/>
        <v>0</v>
      </c>
      <c r="O176" s="36">
        <f t="shared" si="15"/>
        <v>0</v>
      </c>
      <c r="P176" s="36" t="str">
        <f t="shared" si="17"/>
        <v>165,65</v>
      </c>
      <c r="Q176" s="37">
        <f t="shared" si="18"/>
        <v>2.1500000000000057</v>
      </c>
      <c r="R176" s="37" t="str">
        <f t="shared" si="19"/>
        <v>163,50</v>
      </c>
      <c r="S176" s="43"/>
    </row>
    <row r="177" spans="2:19">
      <c r="B177" s="33">
        <v>170</v>
      </c>
      <c r="C177" s="34"/>
      <c r="D177" s="34"/>
      <c r="E177" s="34"/>
      <c r="F177" t="s">
        <v>491</v>
      </c>
      <c r="G177" t="s">
        <v>492</v>
      </c>
      <c r="H177" t="s">
        <v>493</v>
      </c>
      <c r="J177" s="41">
        <v>170</v>
      </c>
      <c r="K177" s="35" t="str">
        <f t="shared" si="14"/>
        <v>В48-170</v>
      </c>
      <c r="L177" s="35" t="str">
        <f t="shared" si="14"/>
        <v>165,74</v>
      </c>
      <c r="M177" s="35" t="str">
        <f t="shared" si="16"/>
        <v>88-9(48)</v>
      </c>
      <c r="N177" s="36">
        <f t="shared" si="15"/>
        <v>0</v>
      </c>
      <c r="O177" s="36">
        <f t="shared" si="15"/>
        <v>0</v>
      </c>
      <c r="P177" s="36" t="str">
        <f t="shared" si="17"/>
        <v>165,74</v>
      </c>
      <c r="Q177" s="37">
        <f t="shared" si="18"/>
        <v>2.25</v>
      </c>
      <c r="R177" s="37" t="str">
        <f t="shared" si="19"/>
        <v>163,49</v>
      </c>
      <c r="S177" s="43"/>
    </row>
    <row r="178" spans="2:19">
      <c r="B178" s="33">
        <v>171</v>
      </c>
      <c r="C178" s="34"/>
      <c r="D178" s="34"/>
      <c r="E178" s="34"/>
      <c r="F178" t="s">
        <v>494</v>
      </c>
      <c r="G178" t="s">
        <v>495</v>
      </c>
      <c r="H178" t="s">
        <v>493</v>
      </c>
      <c r="J178" s="41">
        <v>171</v>
      </c>
      <c r="K178" s="35" t="str">
        <f t="shared" si="14"/>
        <v>В48-171</v>
      </c>
      <c r="L178" s="35" t="str">
        <f t="shared" si="14"/>
        <v>165,31</v>
      </c>
      <c r="M178" s="35" t="str">
        <f t="shared" si="16"/>
        <v>88-9(48)</v>
      </c>
      <c r="N178" s="36">
        <f t="shared" si="15"/>
        <v>0</v>
      </c>
      <c r="O178" s="36">
        <f t="shared" si="15"/>
        <v>0</v>
      </c>
      <c r="P178" s="36" t="str">
        <f t="shared" si="17"/>
        <v>165,31</v>
      </c>
      <c r="Q178" s="37">
        <f t="shared" si="18"/>
        <v>1.8199999999999932</v>
      </c>
      <c r="R178" s="37" t="str">
        <f t="shared" si="19"/>
        <v>163,49</v>
      </c>
      <c r="S178" s="43"/>
    </row>
    <row r="179" spans="2:19">
      <c r="B179" s="33">
        <v>172</v>
      </c>
      <c r="C179" s="34"/>
      <c r="D179" s="34"/>
      <c r="E179" s="34"/>
      <c r="F179" t="s">
        <v>496</v>
      </c>
      <c r="G179" t="s">
        <v>289</v>
      </c>
      <c r="H179" t="s">
        <v>497</v>
      </c>
      <c r="J179" s="41">
        <v>172</v>
      </c>
      <c r="K179" s="35" t="str">
        <f t="shared" si="14"/>
        <v>В48-172</v>
      </c>
      <c r="L179" s="35" t="str">
        <f t="shared" si="14"/>
        <v>165,80</v>
      </c>
      <c r="M179" s="35" t="str">
        <f t="shared" si="16"/>
        <v>88-9(48)</v>
      </c>
      <c r="N179" s="36">
        <f t="shared" si="15"/>
        <v>0</v>
      </c>
      <c r="O179" s="36">
        <f t="shared" si="15"/>
        <v>0</v>
      </c>
      <c r="P179" s="36" t="str">
        <f t="shared" si="17"/>
        <v>165,80</v>
      </c>
      <c r="Q179" s="37">
        <f t="shared" si="18"/>
        <v>1.0900000000000034</v>
      </c>
      <c r="R179" s="37" t="str">
        <f t="shared" si="19"/>
        <v>164,71</v>
      </c>
      <c r="S179" s="43"/>
    </row>
    <row r="180" spans="2:19">
      <c r="B180" s="33">
        <v>173</v>
      </c>
      <c r="C180" s="34"/>
      <c r="D180" s="34"/>
      <c r="E180" s="34"/>
      <c r="F180" t="s">
        <v>498</v>
      </c>
      <c r="G180" t="s">
        <v>371</v>
      </c>
      <c r="H180" t="s">
        <v>499</v>
      </c>
      <c r="J180" s="41">
        <v>173</v>
      </c>
      <c r="K180" s="35" t="str">
        <f t="shared" si="14"/>
        <v>В48-173</v>
      </c>
      <c r="L180" s="35" t="str">
        <f t="shared" si="14"/>
        <v>164,92</v>
      </c>
      <c r="M180" s="35" t="str">
        <f t="shared" si="16"/>
        <v>88-9(48)</v>
      </c>
      <c r="N180" s="36">
        <f t="shared" si="15"/>
        <v>0</v>
      </c>
      <c r="O180" s="36">
        <f t="shared" si="15"/>
        <v>0</v>
      </c>
      <c r="P180" s="36" t="str">
        <f t="shared" si="17"/>
        <v>164,92</v>
      </c>
      <c r="Q180" s="37">
        <f t="shared" si="18"/>
        <v>1.8199999999999932</v>
      </c>
      <c r="R180" s="37" t="str">
        <f t="shared" si="19"/>
        <v>163,10</v>
      </c>
      <c r="S180" s="43"/>
    </row>
    <row r="181" spans="2:19">
      <c r="B181" s="33">
        <v>174</v>
      </c>
      <c r="C181" s="34"/>
      <c r="D181" s="34"/>
      <c r="E181" s="34"/>
      <c r="F181" t="s">
        <v>500</v>
      </c>
      <c r="G181" t="s">
        <v>341</v>
      </c>
      <c r="H181" t="s">
        <v>501</v>
      </c>
      <c r="J181" s="41">
        <v>174</v>
      </c>
      <c r="K181" s="35" t="str">
        <f t="shared" si="14"/>
        <v>В48-174</v>
      </c>
      <c r="L181" s="35" t="str">
        <f t="shared" si="14"/>
        <v>164,74</v>
      </c>
      <c r="M181" s="35" t="str">
        <f t="shared" si="16"/>
        <v>88-9(48)</v>
      </c>
      <c r="N181" s="36">
        <f t="shared" si="15"/>
        <v>0</v>
      </c>
      <c r="O181" s="36">
        <f t="shared" si="15"/>
        <v>0</v>
      </c>
      <c r="P181" s="36" t="str">
        <f t="shared" si="17"/>
        <v>164,74</v>
      </c>
      <c r="Q181" s="37">
        <f t="shared" si="18"/>
        <v>1.9000000000000057</v>
      </c>
      <c r="R181" s="37" t="str">
        <f t="shared" si="19"/>
        <v>162,84</v>
      </c>
      <c r="S181" s="43"/>
    </row>
    <row r="182" spans="2:19">
      <c r="B182" s="33">
        <v>175</v>
      </c>
      <c r="C182" s="34"/>
      <c r="D182" s="34"/>
      <c r="E182" s="34"/>
      <c r="F182" t="s">
        <v>502</v>
      </c>
      <c r="G182" t="s">
        <v>503</v>
      </c>
      <c r="H182" t="s">
        <v>504</v>
      </c>
      <c r="J182" s="41">
        <v>175</v>
      </c>
      <c r="K182" s="35" t="str">
        <f t="shared" si="14"/>
        <v>В48-175</v>
      </c>
      <c r="L182" s="35" t="str">
        <f t="shared" si="14"/>
        <v>164,47</v>
      </c>
      <c r="M182" s="35" t="str">
        <f t="shared" si="16"/>
        <v>88-9(48)</v>
      </c>
      <c r="N182" s="36">
        <f t="shared" si="15"/>
        <v>0</v>
      </c>
      <c r="O182" s="36">
        <f t="shared" si="15"/>
        <v>0</v>
      </c>
      <c r="P182" s="36" t="str">
        <f t="shared" si="17"/>
        <v>164,47</v>
      </c>
      <c r="Q182" s="37">
        <f t="shared" si="18"/>
        <v>1.6699999999999875</v>
      </c>
      <c r="R182" s="37" t="str">
        <f t="shared" si="19"/>
        <v>162,80</v>
      </c>
      <c r="S182" s="43"/>
    </row>
    <row r="183" spans="2:19">
      <c r="B183" s="33">
        <v>176</v>
      </c>
      <c r="C183" s="34"/>
      <c r="D183" s="34"/>
      <c r="E183" s="34"/>
      <c r="F183" t="s">
        <v>505</v>
      </c>
      <c r="G183" t="s">
        <v>506</v>
      </c>
      <c r="H183" t="s">
        <v>507</v>
      </c>
      <c r="J183" s="41">
        <v>176</v>
      </c>
      <c r="K183" s="35" t="str">
        <f t="shared" si="14"/>
        <v>В48-176</v>
      </c>
      <c r="L183" s="35" t="str">
        <f t="shared" si="14"/>
        <v>164,53</v>
      </c>
      <c r="M183" s="35" t="str">
        <f t="shared" si="16"/>
        <v>88-9(48)</v>
      </c>
      <c r="N183" s="36">
        <f t="shared" si="15"/>
        <v>0</v>
      </c>
      <c r="O183" s="36">
        <f t="shared" si="15"/>
        <v>0</v>
      </c>
      <c r="P183" s="36" t="str">
        <f t="shared" si="17"/>
        <v>164,53</v>
      </c>
      <c r="Q183" s="37">
        <f t="shared" si="18"/>
        <v>1.8000000000000114</v>
      </c>
      <c r="R183" s="37" t="str">
        <f t="shared" si="19"/>
        <v>162,73</v>
      </c>
      <c r="S183" s="43"/>
    </row>
    <row r="184" spans="2:19">
      <c r="B184" s="33">
        <v>177</v>
      </c>
      <c r="C184" s="34"/>
      <c r="D184" s="34"/>
      <c r="E184" s="34"/>
      <c r="F184" t="s">
        <v>508</v>
      </c>
      <c r="G184" t="s">
        <v>509</v>
      </c>
      <c r="H184" t="s">
        <v>510</v>
      </c>
      <c r="J184" s="41">
        <v>177</v>
      </c>
      <c r="K184" s="35" t="str">
        <f t="shared" si="14"/>
        <v>В48-177</v>
      </c>
      <c r="L184" s="35" t="str">
        <f t="shared" si="14"/>
        <v>164,18</v>
      </c>
      <c r="M184" s="35" t="str">
        <f t="shared" si="16"/>
        <v>88-9(48)</v>
      </c>
      <c r="N184" s="36">
        <f t="shared" si="15"/>
        <v>0</v>
      </c>
      <c r="O184" s="36">
        <f t="shared" si="15"/>
        <v>0</v>
      </c>
      <c r="P184" s="36" t="str">
        <f t="shared" si="17"/>
        <v>164,18</v>
      </c>
      <c r="Q184" s="37">
        <f t="shared" si="18"/>
        <v>-0.87999999999999545</v>
      </c>
      <c r="R184" s="37" t="str">
        <f t="shared" si="19"/>
        <v>165,06</v>
      </c>
      <c r="S184" s="43"/>
    </row>
    <row r="185" spans="2:19">
      <c r="B185" s="33">
        <v>178</v>
      </c>
      <c r="C185" s="34"/>
      <c r="D185" s="34"/>
      <c r="E185" s="34"/>
      <c r="F185" t="s">
        <v>511</v>
      </c>
      <c r="G185" t="s">
        <v>512</v>
      </c>
      <c r="H185" t="s">
        <v>513</v>
      </c>
      <c r="J185" s="41">
        <v>178</v>
      </c>
      <c r="K185" s="35" t="str">
        <f t="shared" si="14"/>
        <v>В48-178</v>
      </c>
      <c r="L185" s="35" t="str">
        <f t="shared" si="14"/>
        <v>164,81</v>
      </c>
      <c r="M185" s="35" t="str">
        <f t="shared" si="16"/>
        <v>88-9(48)</v>
      </c>
      <c r="N185" s="36">
        <f t="shared" si="15"/>
        <v>0</v>
      </c>
      <c r="O185" s="36">
        <f t="shared" si="15"/>
        <v>0</v>
      </c>
      <c r="P185" s="36" t="str">
        <f t="shared" si="17"/>
        <v>164,81</v>
      </c>
      <c r="Q185" s="37">
        <f t="shared" si="18"/>
        <v>1.8100000000000023</v>
      </c>
      <c r="R185" s="37" t="str">
        <f t="shared" si="19"/>
        <v>163,00</v>
      </c>
      <c r="S185" s="43"/>
    </row>
    <row r="186" spans="2:19">
      <c r="B186" s="33">
        <v>179</v>
      </c>
      <c r="C186" s="34"/>
      <c r="D186" s="34"/>
      <c r="E186" s="34"/>
      <c r="F186" t="s">
        <v>514</v>
      </c>
      <c r="G186" t="s">
        <v>515</v>
      </c>
      <c r="H186" t="s">
        <v>516</v>
      </c>
      <c r="J186" s="41">
        <v>179</v>
      </c>
      <c r="K186" s="35" t="str">
        <f t="shared" si="14"/>
        <v>В48-179</v>
      </c>
      <c r="L186" s="35" t="str">
        <f t="shared" si="14"/>
        <v>164,62</v>
      </c>
      <c r="M186" s="35" t="str">
        <f t="shared" si="16"/>
        <v>88-9(48)</v>
      </c>
      <c r="N186" s="36">
        <f t="shared" si="15"/>
        <v>0</v>
      </c>
      <c r="O186" s="36">
        <f t="shared" si="15"/>
        <v>0</v>
      </c>
      <c r="P186" s="36" t="str">
        <f t="shared" si="17"/>
        <v>164,62</v>
      </c>
      <c r="Q186" s="37">
        <f t="shared" si="18"/>
        <v>1.6599999999999966</v>
      </c>
      <c r="R186" s="37" t="str">
        <f t="shared" si="19"/>
        <v>162,96</v>
      </c>
      <c r="S186" s="43"/>
    </row>
    <row r="187" spans="2:19">
      <c r="B187" s="33">
        <v>180</v>
      </c>
      <c r="C187" s="34"/>
      <c r="D187" s="34"/>
      <c r="E187" s="34"/>
      <c r="F187" t="s">
        <v>517</v>
      </c>
      <c r="G187" t="s">
        <v>518</v>
      </c>
      <c r="H187" t="s">
        <v>519</v>
      </c>
      <c r="J187" s="41">
        <v>180</v>
      </c>
      <c r="K187" s="35" t="str">
        <f t="shared" si="14"/>
        <v>В48-180</v>
      </c>
      <c r="L187" s="35" t="str">
        <f t="shared" si="14"/>
        <v>163,59</v>
      </c>
      <c r="M187" s="35" t="str">
        <f t="shared" si="16"/>
        <v>88-9(48)</v>
      </c>
      <c r="N187" s="36">
        <f t="shared" si="15"/>
        <v>0</v>
      </c>
      <c r="O187" s="36">
        <f t="shared" si="15"/>
        <v>0</v>
      </c>
      <c r="P187" s="36" t="str">
        <f t="shared" si="17"/>
        <v>163,59</v>
      </c>
      <c r="Q187" s="37">
        <f t="shared" si="18"/>
        <v>1.9399999999999977</v>
      </c>
      <c r="R187" s="37" t="str">
        <f t="shared" si="19"/>
        <v>161,65</v>
      </c>
      <c r="S187" s="43"/>
    </row>
    <row r="188" spans="2:19">
      <c r="B188" s="33">
        <v>181</v>
      </c>
      <c r="C188" s="34"/>
      <c r="D188" s="34"/>
      <c r="E188" s="34"/>
      <c r="F188" t="s">
        <v>520</v>
      </c>
      <c r="G188" t="s">
        <v>521</v>
      </c>
      <c r="H188" t="s">
        <v>522</v>
      </c>
      <c r="J188" s="41">
        <v>181</v>
      </c>
      <c r="K188" s="35" t="str">
        <f t="shared" si="14"/>
        <v>В48-181</v>
      </c>
      <c r="L188" s="35" t="str">
        <f t="shared" si="14"/>
        <v>163,33</v>
      </c>
      <c r="M188" s="35" t="str">
        <f t="shared" si="16"/>
        <v>88-9(48)</v>
      </c>
      <c r="N188" s="36">
        <f t="shared" si="15"/>
        <v>0</v>
      </c>
      <c r="O188" s="36">
        <f t="shared" si="15"/>
        <v>0</v>
      </c>
      <c r="P188" s="36" t="str">
        <f t="shared" si="17"/>
        <v>163,33</v>
      </c>
      <c r="Q188" s="37">
        <f t="shared" si="18"/>
        <v>2.1000000000000227</v>
      </c>
      <c r="R188" s="37" t="str">
        <f t="shared" si="19"/>
        <v>161,23</v>
      </c>
      <c r="S188" s="43"/>
    </row>
    <row r="189" spans="2:19">
      <c r="B189" s="33">
        <v>182</v>
      </c>
      <c r="C189" s="34"/>
      <c r="D189" s="34"/>
      <c r="E189" s="34"/>
      <c r="F189" t="s">
        <v>523</v>
      </c>
      <c r="G189" t="s">
        <v>524</v>
      </c>
      <c r="H189" t="s">
        <v>525</v>
      </c>
      <c r="J189" s="41">
        <v>182</v>
      </c>
      <c r="K189" s="35" t="str">
        <f t="shared" si="14"/>
        <v>В48-182</v>
      </c>
      <c r="L189" s="35" t="str">
        <f t="shared" si="14"/>
        <v>161,17</v>
      </c>
      <c r="M189" s="35" t="str">
        <f t="shared" si="16"/>
        <v>88-9(48)</v>
      </c>
      <c r="N189" s="36">
        <f t="shared" si="15"/>
        <v>0</v>
      </c>
      <c r="O189" s="36">
        <f t="shared" si="15"/>
        <v>0</v>
      </c>
      <c r="P189" s="36" t="str">
        <f t="shared" si="17"/>
        <v>161,17</v>
      </c>
      <c r="Q189" s="37">
        <f t="shared" si="18"/>
        <v>1.089999999999975</v>
      </c>
      <c r="R189" s="37" t="str">
        <f t="shared" si="19"/>
        <v>160,08</v>
      </c>
      <c r="S189" s="43"/>
    </row>
    <row r="190" spans="2:19">
      <c r="B190" s="33">
        <v>183</v>
      </c>
      <c r="C190" s="34"/>
      <c r="D190" s="34"/>
      <c r="E190" s="34"/>
      <c r="F190" t="s">
        <v>526</v>
      </c>
      <c r="G190" t="s">
        <v>527</v>
      </c>
      <c r="H190" t="s">
        <v>528</v>
      </c>
      <c r="J190" s="41">
        <v>183</v>
      </c>
      <c r="K190" s="35" t="str">
        <f t="shared" si="14"/>
        <v>В48-183</v>
      </c>
      <c r="L190" s="35" t="str">
        <f t="shared" si="14"/>
        <v>162,85</v>
      </c>
      <c r="M190" s="35" t="str">
        <f t="shared" si="16"/>
        <v>88-9(48)</v>
      </c>
      <c r="N190" s="36">
        <f t="shared" si="15"/>
        <v>0</v>
      </c>
      <c r="O190" s="36">
        <f t="shared" si="15"/>
        <v>0</v>
      </c>
      <c r="P190" s="36" t="str">
        <f t="shared" si="17"/>
        <v>162,85</v>
      </c>
      <c r="Q190" s="37">
        <f t="shared" si="18"/>
        <v>2.2199999999999989</v>
      </c>
      <c r="R190" s="37" t="str">
        <f t="shared" si="19"/>
        <v>160,63</v>
      </c>
      <c r="S190" s="43"/>
    </row>
    <row r="191" spans="2:19">
      <c r="B191" s="33">
        <v>184</v>
      </c>
      <c r="C191" s="34"/>
      <c r="D191" s="34"/>
      <c r="E191" s="34"/>
      <c r="F191" t="s">
        <v>529</v>
      </c>
      <c r="G191" t="s">
        <v>530</v>
      </c>
      <c r="H191" t="s">
        <v>531</v>
      </c>
      <c r="J191" s="41">
        <v>184</v>
      </c>
      <c r="K191" s="35" t="str">
        <f t="shared" si="14"/>
        <v>В48-184</v>
      </c>
      <c r="L191" s="35" t="str">
        <f t="shared" si="14"/>
        <v>161,47</v>
      </c>
      <c r="M191" s="35" t="str">
        <f t="shared" si="16"/>
        <v>88-9(48)</v>
      </c>
      <c r="N191" s="36">
        <f t="shared" si="15"/>
        <v>0</v>
      </c>
      <c r="O191" s="36">
        <f t="shared" si="15"/>
        <v>0</v>
      </c>
      <c r="P191" s="36" t="str">
        <f t="shared" si="17"/>
        <v>161,47</v>
      </c>
      <c r="Q191" s="37">
        <f t="shared" si="18"/>
        <v>1.4000000000000057</v>
      </c>
      <c r="R191" s="37" t="str">
        <f t="shared" si="19"/>
        <v>160,07</v>
      </c>
      <c r="S191" s="43"/>
    </row>
    <row r="192" spans="2:19">
      <c r="B192" s="33">
        <v>185</v>
      </c>
      <c r="C192" s="34"/>
      <c r="D192" s="34"/>
      <c r="E192" s="34"/>
      <c r="F192" t="s">
        <v>532</v>
      </c>
      <c r="G192" t="s">
        <v>533</v>
      </c>
      <c r="H192" t="s">
        <v>534</v>
      </c>
      <c r="J192" s="41">
        <v>185</v>
      </c>
      <c r="K192" s="35" t="str">
        <f t="shared" ref="K192:L207" si="20">F192</f>
        <v>В48-185</v>
      </c>
      <c r="L192" s="35" t="str">
        <f t="shared" si="20"/>
        <v>160,29</v>
      </c>
      <c r="M192" s="35" t="str">
        <f t="shared" si="16"/>
        <v>88-9(48)</v>
      </c>
      <c r="N192" s="36">
        <f t="shared" ref="N192:O207" si="21">C192</f>
        <v>0</v>
      </c>
      <c r="O192" s="36">
        <f t="shared" si="21"/>
        <v>0</v>
      </c>
      <c r="P192" s="36" t="str">
        <f t="shared" si="17"/>
        <v>160,29</v>
      </c>
      <c r="Q192" s="37">
        <f t="shared" si="18"/>
        <v>1.1299999999999955</v>
      </c>
      <c r="R192" s="37" t="str">
        <f t="shared" si="19"/>
        <v>159,16</v>
      </c>
      <c r="S192" s="43"/>
    </row>
    <row r="193" spans="2:19">
      <c r="B193" s="33">
        <v>186</v>
      </c>
      <c r="C193" s="34"/>
      <c r="D193" s="34"/>
      <c r="E193" s="34"/>
      <c r="F193" t="s">
        <v>535</v>
      </c>
      <c r="G193" t="s">
        <v>536</v>
      </c>
      <c r="H193" t="s">
        <v>537</v>
      </c>
      <c r="J193" s="41">
        <v>186</v>
      </c>
      <c r="K193" s="35" t="str">
        <f t="shared" si="20"/>
        <v>В48-186</v>
      </c>
      <c r="L193" s="35" t="str">
        <f t="shared" si="20"/>
        <v>160,91</v>
      </c>
      <c r="M193" s="35" t="str">
        <f t="shared" si="16"/>
        <v>88-9(48)</v>
      </c>
      <c r="N193" s="36">
        <f t="shared" si="21"/>
        <v>0</v>
      </c>
      <c r="O193" s="36">
        <f t="shared" si="21"/>
        <v>0</v>
      </c>
      <c r="P193" s="36" t="str">
        <f t="shared" si="17"/>
        <v>160,91</v>
      </c>
      <c r="Q193" s="37">
        <f t="shared" si="18"/>
        <v>1.7700000000000102</v>
      </c>
      <c r="R193" s="37" t="str">
        <f t="shared" si="19"/>
        <v>159,14</v>
      </c>
      <c r="S193" s="43"/>
    </row>
    <row r="194" spans="2:19">
      <c r="B194" s="33">
        <v>187</v>
      </c>
      <c r="C194" s="34"/>
      <c r="D194" s="34"/>
      <c r="E194" s="34"/>
      <c r="F194" t="s">
        <v>538</v>
      </c>
      <c r="G194" t="s">
        <v>539</v>
      </c>
      <c r="H194" t="s">
        <v>540</v>
      </c>
      <c r="J194" s="41">
        <v>187</v>
      </c>
      <c r="K194" s="35" t="str">
        <f t="shared" si="20"/>
        <v>В48-187</v>
      </c>
      <c r="L194" s="35" t="str">
        <f t="shared" si="20"/>
        <v>161,18</v>
      </c>
      <c r="M194" s="35" t="str">
        <f t="shared" si="16"/>
        <v>88-9(48)</v>
      </c>
      <c r="N194" s="36">
        <f t="shared" si="21"/>
        <v>0</v>
      </c>
      <c r="O194" s="36">
        <f t="shared" si="21"/>
        <v>0</v>
      </c>
      <c r="P194" s="36" t="str">
        <f t="shared" si="17"/>
        <v>161,18</v>
      </c>
      <c r="Q194" s="37">
        <f t="shared" si="18"/>
        <v>1.5</v>
      </c>
      <c r="R194" s="37" t="str">
        <f t="shared" si="19"/>
        <v>159,68</v>
      </c>
      <c r="S194" s="43"/>
    </row>
    <row r="195" spans="2:19">
      <c r="B195" s="33">
        <v>188</v>
      </c>
      <c r="C195" s="34"/>
      <c r="D195" s="34"/>
      <c r="E195" s="34"/>
      <c r="F195" t="s">
        <v>541</v>
      </c>
      <c r="G195" t="s">
        <v>542</v>
      </c>
      <c r="H195" t="s">
        <v>543</v>
      </c>
      <c r="J195" s="41">
        <v>188</v>
      </c>
      <c r="K195" s="35" t="str">
        <f t="shared" si="20"/>
        <v>В48-188</v>
      </c>
      <c r="L195" s="35" t="str">
        <f t="shared" si="20"/>
        <v>161,81</v>
      </c>
      <c r="M195" s="35" t="str">
        <f t="shared" si="16"/>
        <v>88-9(48)</v>
      </c>
      <c r="N195" s="36">
        <f t="shared" si="21"/>
        <v>0</v>
      </c>
      <c r="O195" s="36">
        <f t="shared" si="21"/>
        <v>0</v>
      </c>
      <c r="P195" s="36" t="str">
        <f t="shared" si="17"/>
        <v>161,81</v>
      </c>
      <c r="Q195" s="37">
        <f t="shared" si="18"/>
        <v>1.9000000000000057</v>
      </c>
      <c r="R195" s="37" t="str">
        <f t="shared" si="19"/>
        <v>159,91</v>
      </c>
      <c r="S195" s="43"/>
    </row>
    <row r="196" spans="2:19">
      <c r="B196" s="33">
        <v>189</v>
      </c>
      <c r="C196" s="34"/>
      <c r="D196" s="34"/>
      <c r="E196" s="34"/>
      <c r="F196" t="s">
        <v>544</v>
      </c>
      <c r="G196" t="s">
        <v>545</v>
      </c>
      <c r="H196" t="s">
        <v>546</v>
      </c>
      <c r="J196" s="41">
        <v>189</v>
      </c>
      <c r="K196" s="35" t="str">
        <f t="shared" si="20"/>
        <v>В48-189</v>
      </c>
      <c r="L196" s="35" t="str">
        <f t="shared" si="20"/>
        <v>161,77</v>
      </c>
      <c r="M196" s="35" t="str">
        <f t="shared" si="16"/>
        <v>88-9(48)</v>
      </c>
      <c r="N196" s="36">
        <f t="shared" si="21"/>
        <v>0</v>
      </c>
      <c r="O196" s="36">
        <f t="shared" si="21"/>
        <v>0</v>
      </c>
      <c r="P196" s="36" t="str">
        <f t="shared" si="17"/>
        <v>161,77</v>
      </c>
      <c r="Q196" s="37">
        <f t="shared" si="18"/>
        <v>2.25</v>
      </c>
      <c r="R196" s="37" t="str">
        <f t="shared" si="19"/>
        <v>159,52</v>
      </c>
      <c r="S196" s="43"/>
    </row>
    <row r="197" spans="2:19">
      <c r="B197" s="33">
        <v>190</v>
      </c>
      <c r="C197" s="34"/>
      <c r="D197" s="34"/>
      <c r="E197" s="34"/>
      <c r="F197" t="s">
        <v>547</v>
      </c>
      <c r="G197" t="s">
        <v>548</v>
      </c>
      <c r="H197" t="s">
        <v>549</v>
      </c>
      <c r="J197" s="41">
        <v>190</v>
      </c>
      <c r="K197" s="35" t="str">
        <f t="shared" si="20"/>
        <v>В48-190</v>
      </c>
      <c r="L197" s="35" t="str">
        <f t="shared" si="20"/>
        <v>162,93</v>
      </c>
      <c r="M197" s="35" t="str">
        <f t="shared" si="16"/>
        <v>88-9(48)</v>
      </c>
      <c r="N197" s="36">
        <f t="shared" si="21"/>
        <v>0</v>
      </c>
      <c r="O197" s="36">
        <f t="shared" si="21"/>
        <v>0</v>
      </c>
      <c r="P197" s="36" t="str">
        <f t="shared" si="17"/>
        <v>162,93</v>
      </c>
      <c r="Q197" s="37">
        <f t="shared" si="18"/>
        <v>1.9800000000000182</v>
      </c>
      <c r="R197" s="37" t="str">
        <f t="shared" si="19"/>
        <v>160,95</v>
      </c>
      <c r="S197" s="43"/>
    </row>
    <row r="198" spans="2:19">
      <c r="B198" s="33">
        <v>191</v>
      </c>
      <c r="C198" s="34"/>
      <c r="D198" s="34"/>
      <c r="E198" s="34"/>
      <c r="F198" t="s">
        <v>550</v>
      </c>
      <c r="G198" t="s">
        <v>551</v>
      </c>
      <c r="H198" t="s">
        <v>552</v>
      </c>
      <c r="J198" s="41">
        <v>191</v>
      </c>
      <c r="K198" s="35" t="str">
        <f t="shared" si="20"/>
        <v>В48-191</v>
      </c>
      <c r="L198" s="35" t="str">
        <f t="shared" si="20"/>
        <v>162,67</v>
      </c>
      <c r="M198" s="35" t="str">
        <f t="shared" si="16"/>
        <v>88-9(48)</v>
      </c>
      <c r="N198" s="36">
        <f t="shared" si="21"/>
        <v>0</v>
      </c>
      <c r="O198" s="36">
        <f t="shared" si="21"/>
        <v>0</v>
      </c>
      <c r="P198" s="36" t="str">
        <f t="shared" si="17"/>
        <v>162,67</v>
      </c>
      <c r="Q198" s="37">
        <f t="shared" si="18"/>
        <v>1.8599999999999852</v>
      </c>
      <c r="R198" s="37" t="str">
        <f t="shared" si="19"/>
        <v>160,81</v>
      </c>
      <c r="S198" s="43"/>
    </row>
    <row r="199" spans="2:19">
      <c r="B199" s="33">
        <v>192</v>
      </c>
      <c r="C199" s="34"/>
      <c r="D199" s="34"/>
      <c r="E199" s="34"/>
      <c r="F199" t="s">
        <v>553</v>
      </c>
      <c r="G199" t="s">
        <v>554</v>
      </c>
      <c r="H199" t="s">
        <v>555</v>
      </c>
      <c r="J199" s="41">
        <v>192</v>
      </c>
      <c r="K199" s="35" t="str">
        <f t="shared" si="20"/>
        <v>В48-192</v>
      </c>
      <c r="L199" s="35" t="str">
        <f t="shared" si="20"/>
        <v>162,62</v>
      </c>
      <c r="M199" s="35" t="str">
        <f t="shared" si="16"/>
        <v>88-9(48)</v>
      </c>
      <c r="N199" s="36">
        <f t="shared" si="21"/>
        <v>0</v>
      </c>
      <c r="O199" s="36">
        <f t="shared" si="21"/>
        <v>0</v>
      </c>
      <c r="P199" s="36" t="str">
        <f t="shared" si="17"/>
        <v>162,62</v>
      </c>
      <c r="Q199" s="37">
        <f t="shared" si="18"/>
        <v>1.9500000000000171</v>
      </c>
      <c r="R199" s="37" t="str">
        <f t="shared" si="19"/>
        <v>160,67</v>
      </c>
      <c r="S199" s="43"/>
    </row>
    <row r="200" spans="2:19">
      <c r="B200" s="33">
        <v>193</v>
      </c>
      <c r="C200" s="34"/>
      <c r="D200" s="34"/>
      <c r="E200" s="34"/>
      <c r="F200" t="s">
        <v>556</v>
      </c>
      <c r="G200" t="s">
        <v>557</v>
      </c>
      <c r="H200" t="s">
        <v>558</v>
      </c>
      <c r="J200" s="41">
        <v>193</v>
      </c>
      <c r="K200" s="35" t="str">
        <f t="shared" si="20"/>
        <v>В48-193</v>
      </c>
      <c r="L200" s="35" t="str">
        <f t="shared" si="20"/>
        <v>162,36</v>
      </c>
      <c r="M200" s="35" t="str">
        <f t="shared" si="16"/>
        <v>88-9(48)</v>
      </c>
      <c r="N200" s="36">
        <f t="shared" si="21"/>
        <v>0</v>
      </c>
      <c r="O200" s="36">
        <f t="shared" si="21"/>
        <v>0</v>
      </c>
      <c r="P200" s="36" t="str">
        <f t="shared" si="17"/>
        <v>162,36</v>
      </c>
      <c r="Q200" s="37">
        <f t="shared" si="18"/>
        <v>1.9700000000000273</v>
      </c>
      <c r="R200" s="37" t="str">
        <f t="shared" si="19"/>
        <v>160,39</v>
      </c>
      <c r="S200" s="43"/>
    </row>
    <row r="201" spans="2:19">
      <c r="B201" s="33">
        <v>194</v>
      </c>
      <c r="C201" s="34"/>
      <c r="D201" s="34"/>
      <c r="E201" s="34"/>
      <c r="F201" t="s">
        <v>559</v>
      </c>
      <c r="G201" t="s">
        <v>560</v>
      </c>
      <c r="H201" t="s">
        <v>561</v>
      </c>
      <c r="J201" s="41">
        <v>194</v>
      </c>
      <c r="K201" s="35" t="str">
        <f t="shared" si="20"/>
        <v>В48-194</v>
      </c>
      <c r="L201" s="35" t="str">
        <f t="shared" si="20"/>
        <v>161,66</v>
      </c>
      <c r="M201" s="35" t="str">
        <f t="shared" ref="M201:M207" si="22">$L$2</f>
        <v>88-9(48)</v>
      </c>
      <c r="N201" s="36">
        <f t="shared" si="21"/>
        <v>0</v>
      </c>
      <c r="O201" s="36">
        <f t="shared" si="21"/>
        <v>0</v>
      </c>
      <c r="P201" s="36" t="str">
        <f t="shared" ref="P201:P207" si="23">L201</f>
        <v>161,66</v>
      </c>
      <c r="Q201" s="37">
        <f t="shared" ref="Q201:Q207" si="24">P201-R201</f>
        <v>1.2800000000000011</v>
      </c>
      <c r="R201" s="37" t="str">
        <f t="shared" ref="R201:R207" si="25">H201</f>
        <v>160,38</v>
      </c>
      <c r="S201" s="43"/>
    </row>
    <row r="202" spans="2:19">
      <c r="B202" s="33">
        <v>195</v>
      </c>
      <c r="C202" s="34"/>
      <c r="D202" s="34"/>
      <c r="E202" s="34"/>
      <c r="F202" t="s">
        <v>562</v>
      </c>
      <c r="G202" t="s">
        <v>563</v>
      </c>
      <c r="H202" t="s">
        <v>564</v>
      </c>
      <c r="J202" s="41">
        <v>195</v>
      </c>
      <c r="K202" s="35" t="str">
        <f t="shared" si="20"/>
        <v>В48-195</v>
      </c>
      <c r="L202" s="35" t="str">
        <f t="shared" si="20"/>
        <v>161,49</v>
      </c>
      <c r="M202" s="35" t="str">
        <f t="shared" si="22"/>
        <v>88-9(48)</v>
      </c>
      <c r="N202" s="36">
        <f t="shared" si="21"/>
        <v>0</v>
      </c>
      <c r="O202" s="36">
        <f t="shared" si="21"/>
        <v>0</v>
      </c>
      <c r="P202" s="36" t="str">
        <f t="shared" si="23"/>
        <v>161,49</v>
      </c>
      <c r="Q202" s="37">
        <f t="shared" si="24"/>
        <v>1.25</v>
      </c>
      <c r="R202" s="37" t="str">
        <f t="shared" si="25"/>
        <v>160,24</v>
      </c>
      <c r="S202" s="43"/>
    </row>
    <row r="203" spans="2:19">
      <c r="B203" s="33">
        <v>196</v>
      </c>
      <c r="C203" s="34"/>
      <c r="D203" s="34"/>
      <c r="E203" s="34"/>
      <c r="F203" t="s">
        <v>565</v>
      </c>
      <c r="G203" t="s">
        <v>566</v>
      </c>
      <c r="H203" t="s">
        <v>567</v>
      </c>
      <c r="J203" s="41">
        <v>196</v>
      </c>
      <c r="K203" s="35" t="str">
        <f t="shared" si="20"/>
        <v>В48-196</v>
      </c>
      <c r="L203" s="35" t="str">
        <f t="shared" si="20"/>
        <v>161,15</v>
      </c>
      <c r="M203" s="35" t="str">
        <f t="shared" si="22"/>
        <v>88-9(48)</v>
      </c>
      <c r="N203" s="36">
        <f t="shared" si="21"/>
        <v>0</v>
      </c>
      <c r="O203" s="36">
        <f t="shared" si="21"/>
        <v>0</v>
      </c>
      <c r="P203" s="36" t="str">
        <f t="shared" si="23"/>
        <v>161,15</v>
      </c>
      <c r="Q203" s="37">
        <f t="shared" si="24"/>
        <v>1.7400000000000091</v>
      </c>
      <c r="R203" s="37" t="str">
        <f t="shared" si="25"/>
        <v>159,41</v>
      </c>
      <c r="S203" s="43"/>
    </row>
    <row r="204" spans="2:19">
      <c r="B204" s="33">
        <v>197</v>
      </c>
      <c r="C204" s="34"/>
      <c r="D204" s="34"/>
      <c r="E204" s="34"/>
      <c r="F204" t="s">
        <v>568</v>
      </c>
      <c r="G204" t="s">
        <v>569</v>
      </c>
      <c r="H204" t="s">
        <v>519</v>
      </c>
      <c r="J204" s="41">
        <v>197</v>
      </c>
      <c r="K204" s="35" t="str">
        <f t="shared" si="20"/>
        <v>В48-197</v>
      </c>
      <c r="L204" s="35" t="str">
        <f t="shared" si="20"/>
        <v>163,75</v>
      </c>
      <c r="M204" s="35" t="str">
        <f t="shared" si="22"/>
        <v>88-9(48)</v>
      </c>
      <c r="N204" s="36">
        <f t="shared" si="21"/>
        <v>0</v>
      </c>
      <c r="O204" s="36">
        <f t="shared" si="21"/>
        <v>0</v>
      </c>
      <c r="P204" s="36" t="str">
        <f t="shared" si="23"/>
        <v>163,75</v>
      </c>
      <c r="Q204" s="37">
        <f t="shared" si="24"/>
        <v>2.0999999999999943</v>
      </c>
      <c r="R204" s="37" t="str">
        <f t="shared" si="25"/>
        <v>161,65</v>
      </c>
      <c r="S204" s="43"/>
    </row>
    <row r="205" spans="2:19">
      <c r="B205" s="33">
        <v>198</v>
      </c>
      <c r="C205" s="34"/>
      <c r="D205" s="34"/>
      <c r="E205" s="34"/>
      <c r="F205" t="s">
        <v>570</v>
      </c>
      <c r="G205" t="s">
        <v>571</v>
      </c>
      <c r="H205" t="s">
        <v>572</v>
      </c>
      <c r="J205" s="41">
        <v>198</v>
      </c>
      <c r="K205" s="35" t="str">
        <f t="shared" si="20"/>
        <v>В48-198</v>
      </c>
      <c r="L205" s="35" t="str">
        <f t="shared" si="20"/>
        <v>163,30</v>
      </c>
      <c r="M205" s="35" t="str">
        <f t="shared" si="22"/>
        <v>88-9(48)</v>
      </c>
      <c r="N205" s="36">
        <f t="shared" si="21"/>
        <v>0</v>
      </c>
      <c r="O205" s="36">
        <f t="shared" si="21"/>
        <v>0</v>
      </c>
      <c r="P205" s="36" t="str">
        <f t="shared" si="23"/>
        <v>163,30</v>
      </c>
      <c r="Q205" s="37">
        <f t="shared" si="24"/>
        <v>1.6000000000000227</v>
      </c>
      <c r="R205" s="37" t="str">
        <f t="shared" si="25"/>
        <v>161,70</v>
      </c>
      <c r="S205" s="43"/>
    </row>
    <row r="206" spans="2:19">
      <c r="B206" s="33">
        <v>199</v>
      </c>
      <c r="C206" s="34"/>
      <c r="D206" s="34"/>
      <c r="E206" s="34"/>
      <c r="F206" t="s">
        <v>573</v>
      </c>
      <c r="G206" t="s">
        <v>364</v>
      </c>
      <c r="H206" t="s">
        <v>574</v>
      </c>
      <c r="J206" s="41">
        <v>199</v>
      </c>
      <c r="K206" s="35" t="str">
        <f t="shared" si="20"/>
        <v>В48-199</v>
      </c>
      <c r="L206" s="35" t="str">
        <f t="shared" si="20"/>
        <v>164,19</v>
      </c>
      <c r="M206" s="35" t="str">
        <f t="shared" si="22"/>
        <v>88-9(48)</v>
      </c>
      <c r="N206" s="36">
        <f t="shared" si="21"/>
        <v>0</v>
      </c>
      <c r="O206" s="36">
        <f t="shared" si="21"/>
        <v>0</v>
      </c>
      <c r="P206" s="36" t="str">
        <f t="shared" si="23"/>
        <v>164,19</v>
      </c>
      <c r="Q206" s="37">
        <f t="shared" si="24"/>
        <v>2.0099999999999909</v>
      </c>
      <c r="R206" s="37" t="str">
        <f t="shared" si="25"/>
        <v>162,18</v>
      </c>
      <c r="S206" s="43"/>
    </row>
    <row r="207" spans="2:19">
      <c r="B207" s="33">
        <v>200</v>
      </c>
      <c r="C207" s="34"/>
      <c r="D207" s="34"/>
      <c r="E207" s="34"/>
      <c r="F207" t="s">
        <v>575</v>
      </c>
      <c r="G207" t="s">
        <v>576</v>
      </c>
      <c r="H207" t="s">
        <v>577</v>
      </c>
      <c r="I207" s="44"/>
      <c r="J207" s="41">
        <v>200</v>
      </c>
      <c r="K207" s="35" t="str">
        <f t="shared" si="20"/>
        <v>В48-200</v>
      </c>
      <c r="L207" s="35" t="str">
        <f t="shared" si="20"/>
        <v>162,19</v>
      </c>
      <c r="M207" s="35" t="str">
        <f t="shared" si="22"/>
        <v>88-9(48)</v>
      </c>
      <c r="N207" s="36">
        <f t="shared" si="21"/>
        <v>0</v>
      </c>
      <c r="O207" s="36">
        <f t="shared" si="21"/>
        <v>0</v>
      </c>
      <c r="P207" s="36" t="str">
        <f t="shared" si="23"/>
        <v>162,19</v>
      </c>
      <c r="Q207" s="37">
        <f t="shared" si="24"/>
        <v>2.1699999999999875</v>
      </c>
      <c r="R207" s="37" t="str">
        <f t="shared" si="25"/>
        <v>160,02</v>
      </c>
      <c r="S207" s="43"/>
    </row>
    <row r="208" spans="2:19">
      <c r="B208" s="40"/>
      <c r="C208" s="45"/>
      <c r="D208" s="45"/>
      <c r="E208" s="45"/>
      <c r="F208" s="45"/>
      <c r="G208" s="45"/>
      <c r="H208" s="45"/>
      <c r="I208" s="40"/>
      <c r="J208" s="46"/>
      <c r="K208" s="47"/>
      <c r="L208" s="47"/>
      <c r="M208" s="47"/>
      <c r="N208" s="48"/>
      <c r="O208" s="48"/>
      <c r="P208" s="48"/>
      <c r="Q208" s="49"/>
      <c r="R208" s="49"/>
      <c r="S208" s="40"/>
    </row>
    <row r="209" spans="2:19">
      <c r="B209" s="40"/>
      <c r="C209" s="45"/>
      <c r="D209" s="45"/>
      <c r="E209" s="45"/>
      <c r="F209" s="45"/>
      <c r="G209" s="45"/>
      <c r="H209" s="45"/>
      <c r="I209" s="40"/>
      <c r="J209" s="46"/>
      <c r="K209" s="47"/>
      <c r="L209" s="47"/>
      <c r="M209" s="47"/>
      <c r="N209" s="48"/>
      <c r="O209" s="48"/>
      <c r="P209" s="48"/>
      <c r="Q209" s="49"/>
      <c r="R209" s="49"/>
      <c r="S209" s="40"/>
    </row>
    <row r="210" spans="2:19">
      <c r="B210" s="40"/>
      <c r="C210" s="45"/>
      <c r="D210" s="45"/>
      <c r="E210" s="45"/>
      <c r="F210" s="45"/>
      <c r="G210" s="45"/>
      <c r="H210" s="45"/>
      <c r="I210" s="40"/>
      <c r="J210" s="46"/>
      <c r="K210" s="47"/>
      <c r="L210" s="47"/>
      <c r="M210" s="47"/>
      <c r="N210" s="48"/>
      <c r="O210" s="48"/>
      <c r="P210" s="48"/>
      <c r="Q210" s="49"/>
      <c r="R210" s="49"/>
      <c r="S210" s="40"/>
    </row>
    <row r="211" spans="2:19">
      <c r="B211" s="40"/>
      <c r="C211" s="45"/>
      <c r="D211" s="45"/>
      <c r="E211" s="45"/>
      <c r="F211" s="45"/>
      <c r="G211" s="45"/>
      <c r="H211" s="45"/>
      <c r="I211" s="40"/>
      <c r="J211" s="46"/>
      <c r="K211" s="47"/>
      <c r="L211" s="47"/>
      <c r="M211" s="47"/>
      <c r="N211" s="48"/>
      <c r="O211" s="48"/>
      <c r="P211" s="48"/>
      <c r="Q211" s="49"/>
      <c r="R211" s="49"/>
      <c r="S211" s="40"/>
    </row>
    <row r="212" spans="2:19">
      <c r="B212" s="40"/>
      <c r="C212" s="45"/>
      <c r="D212" s="45"/>
      <c r="E212" s="45"/>
      <c r="F212" s="45"/>
      <c r="G212" s="45"/>
      <c r="H212" s="45"/>
      <c r="I212" s="40"/>
      <c r="J212" s="46"/>
      <c r="K212" s="47"/>
      <c r="L212" s="47"/>
      <c r="M212" s="47"/>
      <c r="N212" s="48"/>
      <c r="O212" s="48"/>
      <c r="P212" s="48"/>
      <c r="Q212" s="49"/>
      <c r="R212" s="49"/>
      <c r="S212" s="40"/>
    </row>
    <row r="213" spans="2:19">
      <c r="B213" s="40"/>
      <c r="C213" s="45"/>
      <c r="D213" s="45"/>
      <c r="E213" s="45"/>
      <c r="F213" s="45"/>
      <c r="G213" s="45"/>
      <c r="H213" s="45"/>
      <c r="I213" s="40"/>
      <c r="J213" s="46"/>
      <c r="K213" s="47"/>
      <c r="L213" s="47"/>
      <c r="M213" s="47"/>
      <c r="N213" s="48"/>
      <c r="O213" s="48"/>
      <c r="P213" s="48"/>
      <c r="Q213" s="49"/>
      <c r="R213" s="49"/>
      <c r="S213" s="40"/>
    </row>
    <row r="214" spans="2:19">
      <c r="B214" s="40"/>
      <c r="C214" s="45"/>
      <c r="D214" s="45"/>
      <c r="E214" s="45"/>
      <c r="F214" s="45"/>
      <c r="G214" s="45"/>
      <c r="H214" s="45"/>
      <c r="I214" s="40"/>
      <c r="J214" s="46"/>
      <c r="K214" s="47"/>
      <c r="L214" s="47"/>
      <c r="M214" s="47"/>
      <c r="N214" s="48"/>
      <c r="O214" s="48"/>
      <c r="P214" s="48"/>
      <c r="Q214" s="49"/>
      <c r="R214" s="49"/>
      <c r="S214" s="40"/>
    </row>
    <row r="215" spans="2:19">
      <c r="B215" s="40"/>
      <c r="C215" s="45"/>
      <c r="D215" s="45"/>
      <c r="E215" s="45"/>
      <c r="F215" s="45"/>
      <c r="G215" s="45"/>
      <c r="H215" s="45"/>
      <c r="I215" s="40"/>
      <c r="J215" s="46"/>
      <c r="K215" s="47"/>
      <c r="L215" s="47"/>
      <c r="M215" s="47"/>
      <c r="N215" s="48"/>
      <c r="O215" s="48"/>
      <c r="P215" s="48"/>
      <c r="Q215" s="49"/>
      <c r="R215" s="49"/>
      <c r="S215" s="40"/>
    </row>
    <row r="216" spans="2:19">
      <c r="B216" s="40"/>
      <c r="C216" s="45"/>
      <c r="D216" s="45"/>
      <c r="E216" s="45"/>
      <c r="F216" s="45"/>
      <c r="G216" s="45"/>
      <c r="H216" s="45"/>
      <c r="I216" s="40"/>
      <c r="J216" s="46"/>
      <c r="K216" s="47"/>
      <c r="L216" s="47"/>
      <c r="M216" s="47"/>
      <c r="N216" s="48"/>
      <c r="O216" s="48"/>
      <c r="P216" s="48"/>
      <c r="Q216" s="49"/>
      <c r="R216" s="49"/>
      <c r="S216" s="40"/>
    </row>
    <row r="217" spans="2:19">
      <c r="B217" s="40"/>
      <c r="C217" s="45"/>
      <c r="D217" s="45"/>
      <c r="E217" s="45"/>
      <c r="F217" s="45"/>
      <c r="G217" s="45"/>
      <c r="H217" s="45"/>
      <c r="I217" s="40"/>
      <c r="J217" s="46"/>
      <c r="K217" s="47"/>
      <c r="L217" s="47"/>
      <c r="M217" s="47"/>
      <c r="N217" s="48"/>
      <c r="O217" s="48"/>
      <c r="P217" s="48"/>
      <c r="Q217" s="49"/>
      <c r="R217" s="49"/>
      <c r="S217" s="40"/>
    </row>
    <row r="218" spans="2:19">
      <c r="B218" s="40"/>
      <c r="C218" s="45"/>
      <c r="D218" s="45"/>
      <c r="E218" s="45"/>
      <c r="F218" s="45"/>
      <c r="G218" s="45"/>
      <c r="H218" s="45"/>
      <c r="I218" s="40"/>
      <c r="J218" s="46"/>
      <c r="K218" s="47"/>
      <c r="L218" s="47"/>
      <c r="M218" s="47"/>
      <c r="N218" s="48"/>
      <c r="O218" s="48"/>
      <c r="P218" s="48"/>
      <c r="Q218" s="49"/>
      <c r="R218" s="49"/>
      <c r="S218" s="40"/>
    </row>
    <row r="219" spans="2:19">
      <c r="B219" s="40"/>
      <c r="C219" s="45"/>
      <c r="D219" s="45"/>
      <c r="E219" s="45"/>
      <c r="F219" s="45"/>
      <c r="G219" s="45"/>
      <c r="H219" s="45"/>
      <c r="I219" s="40"/>
      <c r="J219" s="46"/>
      <c r="K219" s="47"/>
      <c r="L219" s="47"/>
      <c r="M219" s="47"/>
      <c r="N219" s="48"/>
      <c r="O219" s="48"/>
      <c r="P219" s="48"/>
      <c r="Q219" s="49"/>
      <c r="R219" s="49"/>
      <c r="S219" s="40"/>
    </row>
    <row r="220" spans="2:19">
      <c r="B220" s="40"/>
      <c r="C220" s="45"/>
      <c r="D220" s="45"/>
      <c r="E220" s="45"/>
      <c r="F220" s="45"/>
      <c r="G220" s="45"/>
      <c r="H220" s="45"/>
      <c r="I220" s="40"/>
      <c r="J220" s="46"/>
      <c r="K220" s="47"/>
      <c r="L220" s="47"/>
      <c r="M220" s="47"/>
      <c r="N220" s="48"/>
      <c r="O220" s="48"/>
      <c r="P220" s="48"/>
      <c r="Q220" s="49"/>
      <c r="R220" s="49"/>
      <c r="S220" s="40"/>
    </row>
    <row r="221" spans="2:19">
      <c r="B221" s="40"/>
      <c r="C221" s="45"/>
      <c r="D221" s="45"/>
      <c r="E221" s="45"/>
      <c r="F221" s="45"/>
      <c r="G221" s="45"/>
      <c r="H221" s="45"/>
      <c r="I221" s="40"/>
      <c r="J221" s="46"/>
      <c r="K221" s="47"/>
      <c r="L221" s="47"/>
      <c r="M221" s="47"/>
      <c r="N221" s="48"/>
      <c r="O221" s="48"/>
      <c r="P221" s="48"/>
      <c r="Q221" s="49"/>
      <c r="R221" s="49"/>
      <c r="S221" s="40"/>
    </row>
    <row r="222" spans="2:19">
      <c r="B222" s="40"/>
      <c r="C222" s="45"/>
      <c r="D222" s="45"/>
      <c r="E222" s="45"/>
      <c r="F222" s="45"/>
      <c r="G222" s="45"/>
      <c r="H222" s="45"/>
      <c r="I222" s="40"/>
      <c r="J222" s="46"/>
      <c r="K222" s="47"/>
      <c r="L222" s="47"/>
      <c r="M222" s="47"/>
      <c r="N222" s="48"/>
      <c r="O222" s="48"/>
      <c r="P222" s="48"/>
      <c r="Q222" s="49"/>
      <c r="R222" s="49"/>
      <c r="S222" s="40"/>
    </row>
    <row r="223" spans="2:19">
      <c r="B223" s="40"/>
      <c r="C223" s="45"/>
      <c r="D223" s="45"/>
      <c r="E223" s="45"/>
      <c r="F223" s="45"/>
      <c r="G223" s="45"/>
      <c r="H223" s="45"/>
      <c r="I223" s="40"/>
      <c r="J223" s="46"/>
      <c r="K223" s="47"/>
      <c r="L223" s="47"/>
      <c r="M223" s="47"/>
      <c r="N223" s="48"/>
      <c r="O223" s="48"/>
      <c r="P223" s="48"/>
      <c r="Q223" s="49"/>
      <c r="R223" s="49"/>
      <c r="S223" s="40"/>
    </row>
    <row r="224" spans="2:19">
      <c r="B224" s="40"/>
      <c r="C224" s="45"/>
      <c r="D224" s="45"/>
      <c r="E224" s="45"/>
      <c r="F224" s="45"/>
      <c r="G224" s="45"/>
      <c r="H224" s="45"/>
      <c r="I224" s="40"/>
      <c r="J224" s="46"/>
      <c r="K224" s="47"/>
      <c r="L224" s="47"/>
      <c r="M224" s="47"/>
      <c r="N224" s="48"/>
      <c r="O224" s="48"/>
      <c r="P224" s="48"/>
      <c r="Q224" s="49"/>
      <c r="R224" s="49"/>
      <c r="S224" s="40"/>
    </row>
    <row r="225" spans="2:19">
      <c r="B225" s="40"/>
      <c r="C225" s="45"/>
      <c r="D225" s="45"/>
      <c r="E225" s="45"/>
      <c r="F225" s="45"/>
      <c r="G225" s="45"/>
      <c r="H225" s="45"/>
      <c r="I225" s="40"/>
      <c r="J225" s="46"/>
      <c r="K225" s="47"/>
      <c r="L225" s="47"/>
      <c r="M225" s="47"/>
      <c r="N225" s="48"/>
      <c r="O225" s="48"/>
      <c r="P225" s="48"/>
      <c r="Q225" s="49"/>
      <c r="R225" s="49"/>
      <c r="S225" s="40"/>
    </row>
    <row r="226" spans="2:19">
      <c r="B226" s="40"/>
      <c r="C226" s="45"/>
      <c r="D226" s="45"/>
      <c r="E226" s="45"/>
      <c r="F226" s="45"/>
      <c r="G226" s="45"/>
      <c r="H226" s="45"/>
      <c r="I226" s="40"/>
      <c r="J226" s="46"/>
      <c r="K226" s="47"/>
      <c r="L226" s="47"/>
      <c r="M226" s="47"/>
      <c r="N226" s="48"/>
      <c r="O226" s="48"/>
      <c r="P226" s="48"/>
      <c r="Q226" s="49"/>
      <c r="R226" s="49"/>
      <c r="S226" s="40"/>
    </row>
    <row r="227" spans="2:19">
      <c r="B227" s="40"/>
      <c r="C227" s="45"/>
      <c r="D227" s="45"/>
      <c r="E227" s="45"/>
      <c r="F227" s="45"/>
      <c r="G227" s="45"/>
      <c r="H227" s="45"/>
      <c r="I227" s="40"/>
      <c r="J227" s="46"/>
      <c r="K227" s="47"/>
      <c r="L227" s="47"/>
      <c r="M227" s="47"/>
      <c r="N227" s="48"/>
      <c r="O227" s="48"/>
      <c r="P227" s="48"/>
      <c r="Q227" s="49"/>
      <c r="R227" s="49"/>
      <c r="S227" s="40"/>
    </row>
    <row r="228" spans="2:19">
      <c r="B228" s="40"/>
      <c r="C228" s="45"/>
      <c r="D228" s="45"/>
      <c r="E228" s="45"/>
      <c r="F228" s="45"/>
      <c r="G228" s="45"/>
      <c r="H228" s="45"/>
      <c r="I228" s="40"/>
      <c r="J228" s="46"/>
      <c r="K228" s="47"/>
      <c r="L228" s="47"/>
      <c r="M228" s="47"/>
      <c r="N228" s="48"/>
      <c r="O228" s="48"/>
      <c r="P228" s="48"/>
      <c r="Q228" s="49"/>
      <c r="R228" s="49"/>
      <c r="S228" s="40"/>
    </row>
    <row r="229" spans="2:19">
      <c r="B229" s="40"/>
      <c r="C229" s="45"/>
      <c r="D229" s="45"/>
      <c r="E229" s="45"/>
      <c r="F229" s="45"/>
      <c r="G229" s="45"/>
      <c r="H229" s="45"/>
      <c r="I229" s="40"/>
      <c r="J229" s="46"/>
      <c r="K229" s="47"/>
      <c r="L229" s="47"/>
      <c r="M229" s="47"/>
      <c r="N229" s="48"/>
      <c r="O229" s="48"/>
      <c r="P229" s="48"/>
      <c r="Q229" s="49"/>
      <c r="R229" s="49"/>
      <c r="S229" s="40"/>
    </row>
    <row r="230" spans="2:19">
      <c r="B230" s="40"/>
      <c r="C230" s="45"/>
      <c r="D230" s="45"/>
      <c r="E230" s="45"/>
      <c r="F230" s="45"/>
      <c r="G230" s="45"/>
      <c r="H230" s="45"/>
      <c r="I230" s="40"/>
      <c r="J230" s="46"/>
      <c r="K230" s="47"/>
      <c r="L230" s="47"/>
      <c r="M230" s="47"/>
      <c r="N230" s="48"/>
      <c r="O230" s="48"/>
      <c r="P230" s="48"/>
      <c r="Q230" s="49"/>
      <c r="R230" s="49"/>
      <c r="S230" s="40"/>
    </row>
    <row r="231" spans="2:19">
      <c r="B231" s="40"/>
      <c r="C231" s="45"/>
      <c r="D231" s="45"/>
      <c r="E231" s="45"/>
      <c r="F231" s="45"/>
      <c r="G231" s="45"/>
      <c r="H231" s="45"/>
      <c r="I231" s="40"/>
      <c r="J231" s="46"/>
      <c r="K231" s="47"/>
      <c r="L231" s="47"/>
      <c r="M231" s="47"/>
      <c r="N231" s="48"/>
      <c r="O231" s="48"/>
      <c r="P231" s="48"/>
      <c r="Q231" s="49"/>
      <c r="R231" s="49"/>
      <c r="S231" s="40"/>
    </row>
    <row r="232" spans="2:19">
      <c r="B232" s="40"/>
      <c r="C232" s="45"/>
      <c r="D232" s="45"/>
      <c r="E232" s="45"/>
      <c r="F232" s="45"/>
      <c r="G232" s="45"/>
      <c r="H232" s="45"/>
      <c r="I232" s="40"/>
      <c r="J232" s="46"/>
      <c r="K232" s="47"/>
      <c r="L232" s="47"/>
      <c r="M232" s="47"/>
      <c r="N232" s="48"/>
      <c r="O232" s="48"/>
      <c r="P232" s="48"/>
      <c r="Q232" s="49"/>
      <c r="R232" s="49"/>
      <c r="S232" s="40"/>
    </row>
    <row r="233" spans="2:19">
      <c r="B233" s="40"/>
      <c r="C233" s="45"/>
      <c r="D233" s="45"/>
      <c r="E233" s="45"/>
      <c r="F233" s="45"/>
      <c r="G233" s="45"/>
      <c r="H233" s="45"/>
      <c r="I233" s="40"/>
      <c r="J233" s="46"/>
      <c r="K233" s="47"/>
      <c r="L233" s="47"/>
      <c r="M233" s="47"/>
      <c r="N233" s="48"/>
      <c r="O233" s="48"/>
      <c r="P233" s="48"/>
      <c r="Q233" s="49"/>
      <c r="R233" s="49"/>
      <c r="S233" s="40"/>
    </row>
    <row r="234" spans="2:19">
      <c r="B234" s="40"/>
      <c r="C234" s="45"/>
      <c r="D234" s="45"/>
      <c r="E234" s="45"/>
      <c r="F234" s="45"/>
      <c r="G234" s="45"/>
      <c r="H234" s="45"/>
      <c r="I234" s="40"/>
      <c r="J234" s="46"/>
      <c r="K234" s="47"/>
      <c r="L234" s="47"/>
      <c r="M234" s="47"/>
      <c r="N234" s="48"/>
      <c r="O234" s="48"/>
      <c r="P234" s="48"/>
      <c r="Q234" s="49"/>
      <c r="R234" s="49"/>
      <c r="S234" s="40"/>
    </row>
    <row r="235" spans="2:19">
      <c r="B235" s="40"/>
      <c r="C235" s="45"/>
      <c r="D235" s="45"/>
      <c r="E235" s="45"/>
      <c r="F235" s="45"/>
      <c r="G235" s="45"/>
      <c r="H235" s="45"/>
      <c r="I235" s="40"/>
      <c r="J235" s="46"/>
      <c r="K235" s="47"/>
      <c r="L235" s="47"/>
      <c r="M235" s="47"/>
      <c r="N235" s="48"/>
      <c r="O235" s="48"/>
      <c r="P235" s="48"/>
      <c r="Q235" s="49"/>
      <c r="R235" s="49"/>
      <c r="S235" s="40"/>
    </row>
    <row r="236" spans="2:19">
      <c r="B236" s="40"/>
      <c r="C236" s="45"/>
      <c r="D236" s="45"/>
      <c r="E236" s="45"/>
      <c r="F236" s="45"/>
      <c r="G236" s="45"/>
      <c r="H236" s="45"/>
      <c r="I236" s="40"/>
      <c r="J236" s="46"/>
      <c r="K236" s="47"/>
      <c r="L236" s="47"/>
      <c r="M236" s="47"/>
      <c r="N236" s="48"/>
      <c r="O236" s="48"/>
      <c r="P236" s="48"/>
      <c r="Q236" s="49"/>
      <c r="R236" s="49"/>
      <c r="S236" s="40"/>
    </row>
    <row r="237" spans="2:19">
      <c r="B237" s="40"/>
      <c r="C237" s="45"/>
      <c r="D237" s="45"/>
      <c r="E237" s="45"/>
      <c r="F237" s="45"/>
      <c r="G237" s="45"/>
      <c r="H237" s="45"/>
      <c r="I237" s="40"/>
      <c r="J237" s="46"/>
      <c r="K237" s="47"/>
      <c r="L237" s="47"/>
      <c r="M237" s="47"/>
      <c r="N237" s="48"/>
      <c r="O237" s="48"/>
      <c r="P237" s="48"/>
      <c r="Q237" s="49"/>
      <c r="R237" s="49"/>
      <c r="S237" s="40"/>
    </row>
    <row r="238" spans="2:19">
      <c r="B238" s="40"/>
      <c r="C238" s="45"/>
      <c r="D238" s="45"/>
      <c r="E238" s="45"/>
      <c r="F238" s="45"/>
      <c r="G238" s="45"/>
      <c r="H238" s="45"/>
      <c r="I238" s="40"/>
      <c r="J238" s="46"/>
      <c r="K238" s="47"/>
      <c r="L238" s="47"/>
      <c r="M238" s="47"/>
      <c r="N238" s="48"/>
      <c r="O238" s="48"/>
      <c r="P238" s="48"/>
      <c r="Q238" s="49"/>
      <c r="R238" s="49"/>
      <c r="S238" s="40"/>
    </row>
    <row r="239" spans="2:19">
      <c r="B239" s="40"/>
      <c r="C239" s="45"/>
      <c r="D239" s="45"/>
      <c r="E239" s="45"/>
      <c r="F239" s="45"/>
      <c r="G239" s="45"/>
      <c r="H239" s="45"/>
      <c r="I239" s="40"/>
      <c r="J239" s="46"/>
      <c r="K239" s="47"/>
      <c r="L239" s="47"/>
      <c r="M239" s="47"/>
      <c r="N239" s="48"/>
      <c r="O239" s="48"/>
      <c r="P239" s="48"/>
      <c r="Q239" s="49"/>
      <c r="R239" s="49"/>
      <c r="S239" s="40"/>
    </row>
    <row r="240" spans="2:19">
      <c r="B240" s="40"/>
      <c r="C240" s="45"/>
      <c r="D240" s="45"/>
      <c r="E240" s="45"/>
      <c r="F240" s="45"/>
      <c r="G240" s="45"/>
      <c r="H240" s="45"/>
      <c r="I240" s="40"/>
      <c r="J240" s="46"/>
      <c r="K240" s="47"/>
      <c r="L240" s="47"/>
      <c r="M240" s="47"/>
      <c r="N240" s="48"/>
      <c r="O240" s="48"/>
      <c r="P240" s="48"/>
      <c r="Q240" s="49"/>
      <c r="R240" s="49"/>
      <c r="S240" s="40"/>
    </row>
    <row r="241" spans="2:19">
      <c r="B241" s="40"/>
      <c r="C241" s="45"/>
      <c r="D241" s="45"/>
      <c r="E241" s="45"/>
      <c r="F241" s="45"/>
      <c r="G241" s="45"/>
      <c r="H241" s="45"/>
      <c r="I241" s="40"/>
      <c r="J241" s="46"/>
      <c r="K241" s="47"/>
      <c r="L241" s="47"/>
      <c r="M241" s="47"/>
      <c r="N241" s="48"/>
      <c r="O241" s="48"/>
      <c r="P241" s="48"/>
      <c r="Q241" s="49"/>
      <c r="R241" s="49"/>
      <c r="S241" s="40"/>
    </row>
    <row r="242" spans="2:19">
      <c r="B242" s="40"/>
      <c r="C242" s="45"/>
      <c r="D242" s="45"/>
      <c r="E242" s="45"/>
      <c r="F242" s="45"/>
      <c r="G242" s="45"/>
      <c r="H242" s="45"/>
      <c r="I242" s="40"/>
      <c r="J242" s="46"/>
      <c r="K242" s="47"/>
      <c r="L242" s="47"/>
      <c r="M242" s="47"/>
      <c r="N242" s="48"/>
      <c r="O242" s="48"/>
      <c r="P242" s="48"/>
      <c r="Q242" s="49"/>
      <c r="R242" s="49"/>
      <c r="S242" s="40"/>
    </row>
    <row r="243" spans="2:19">
      <c r="B243" s="40"/>
      <c r="C243" s="45"/>
      <c r="D243" s="45"/>
      <c r="E243" s="45"/>
      <c r="F243" s="45"/>
      <c r="G243" s="45"/>
      <c r="H243" s="45"/>
      <c r="I243" s="40"/>
      <c r="J243" s="46"/>
      <c r="K243" s="47"/>
      <c r="L243" s="47"/>
      <c r="M243" s="47"/>
      <c r="N243" s="48"/>
      <c r="O243" s="48"/>
      <c r="P243" s="48"/>
      <c r="Q243" s="49"/>
      <c r="R243" s="49"/>
      <c r="S243" s="40"/>
    </row>
    <row r="244" spans="2:19">
      <c r="B244" s="40"/>
      <c r="C244" s="45"/>
      <c r="D244" s="45"/>
      <c r="E244" s="45"/>
      <c r="F244" s="45"/>
      <c r="G244" s="45"/>
      <c r="H244" s="45"/>
      <c r="I244" s="40"/>
      <c r="J244" s="46"/>
      <c r="K244" s="47"/>
      <c r="L244" s="47"/>
      <c r="M244" s="47"/>
      <c r="N244" s="48"/>
      <c r="O244" s="48"/>
      <c r="P244" s="48"/>
      <c r="Q244" s="49"/>
      <c r="R244" s="49"/>
      <c r="S244" s="40"/>
    </row>
    <row r="245" spans="2:19">
      <c r="B245" s="40"/>
      <c r="C245" s="45"/>
      <c r="D245" s="45"/>
      <c r="E245" s="45"/>
      <c r="F245" s="45"/>
      <c r="G245" s="45"/>
      <c r="H245" s="45"/>
      <c r="I245" s="40"/>
      <c r="J245" s="46"/>
      <c r="K245" s="47"/>
      <c r="L245" s="47"/>
      <c r="M245" s="47"/>
      <c r="N245" s="48"/>
      <c r="O245" s="48"/>
      <c r="P245" s="48"/>
      <c r="Q245" s="49"/>
      <c r="R245" s="49"/>
      <c r="S245" s="40"/>
    </row>
    <row r="246" spans="2:19">
      <c r="B246" s="40"/>
      <c r="C246" s="45"/>
      <c r="D246" s="45"/>
      <c r="E246" s="45"/>
      <c r="F246" s="45"/>
      <c r="G246" s="45"/>
      <c r="H246" s="45"/>
      <c r="I246" s="40"/>
      <c r="J246" s="46"/>
      <c r="K246" s="47"/>
      <c r="L246" s="47"/>
      <c r="M246" s="47"/>
      <c r="N246" s="48"/>
      <c r="O246" s="48"/>
      <c r="P246" s="48"/>
      <c r="Q246" s="49"/>
      <c r="R246" s="49"/>
      <c r="S246" s="40"/>
    </row>
    <row r="247" spans="2:19">
      <c r="B247" s="40"/>
      <c r="C247" s="45"/>
      <c r="D247" s="45"/>
      <c r="E247" s="45"/>
      <c r="F247" s="45"/>
      <c r="G247" s="45"/>
      <c r="H247" s="45"/>
      <c r="I247" s="40"/>
      <c r="J247" s="46"/>
      <c r="K247" s="47"/>
      <c r="L247" s="47"/>
      <c r="M247" s="47"/>
      <c r="N247" s="48"/>
      <c r="O247" s="48"/>
      <c r="P247" s="48"/>
      <c r="Q247" s="49"/>
      <c r="R247" s="49"/>
      <c r="S247" s="40"/>
    </row>
    <row r="248" spans="2:19">
      <c r="B248" s="40"/>
      <c r="C248" s="45"/>
      <c r="D248" s="45"/>
      <c r="E248" s="45"/>
      <c r="F248" s="45"/>
      <c r="G248" s="45"/>
      <c r="H248" s="45"/>
      <c r="I248" s="40"/>
      <c r="J248" s="46"/>
      <c r="K248" s="47"/>
      <c r="L248" s="47"/>
      <c r="M248" s="47"/>
      <c r="N248" s="48"/>
      <c r="O248" s="48"/>
      <c r="P248" s="48"/>
      <c r="Q248" s="49"/>
      <c r="R248" s="49"/>
      <c r="S248" s="40"/>
    </row>
    <row r="249" spans="2:19">
      <c r="B249" s="40"/>
      <c r="C249" s="45"/>
      <c r="D249" s="45"/>
      <c r="E249" s="45"/>
      <c r="F249" s="45"/>
      <c r="G249" s="45"/>
      <c r="H249" s="45"/>
      <c r="I249" s="40"/>
      <c r="J249" s="46"/>
      <c r="K249" s="47"/>
      <c r="L249" s="47"/>
      <c r="M249" s="47"/>
      <c r="N249" s="48"/>
      <c r="O249" s="48"/>
      <c r="P249" s="48"/>
      <c r="Q249" s="49"/>
      <c r="R249" s="49"/>
      <c r="S249" s="40"/>
    </row>
    <row r="250" spans="2:19">
      <c r="B250" s="40"/>
      <c r="C250" s="45"/>
      <c r="D250" s="45"/>
      <c r="E250" s="45"/>
      <c r="F250" s="45"/>
      <c r="G250" s="45"/>
      <c r="H250" s="45"/>
      <c r="I250" s="40"/>
      <c r="J250" s="46"/>
      <c r="K250" s="47"/>
      <c r="L250" s="47"/>
      <c r="M250" s="47"/>
      <c r="N250" s="48"/>
      <c r="O250" s="48"/>
      <c r="P250" s="48"/>
      <c r="Q250" s="49"/>
      <c r="R250" s="49"/>
      <c r="S250" s="40"/>
    </row>
    <row r="251" spans="2:19">
      <c r="B251" s="40"/>
      <c r="C251" s="45"/>
      <c r="D251" s="45"/>
      <c r="E251" s="45"/>
      <c r="F251" s="45"/>
      <c r="G251" s="45"/>
      <c r="H251" s="45"/>
      <c r="I251" s="40"/>
      <c r="J251" s="46"/>
      <c r="K251" s="47"/>
      <c r="L251" s="47"/>
      <c r="M251" s="47"/>
      <c r="N251" s="48"/>
      <c r="O251" s="48"/>
      <c r="P251" s="48"/>
      <c r="Q251" s="49"/>
      <c r="R251" s="49"/>
      <c r="S251" s="40"/>
    </row>
    <row r="252" spans="2:19">
      <c r="B252" s="40"/>
      <c r="C252" s="45"/>
      <c r="D252" s="45"/>
      <c r="E252" s="45"/>
      <c r="F252" s="45"/>
      <c r="G252" s="45"/>
      <c r="H252" s="45"/>
      <c r="I252" s="40"/>
      <c r="J252" s="46"/>
      <c r="K252" s="47"/>
      <c r="L252" s="47"/>
      <c r="M252" s="47"/>
      <c r="N252" s="48"/>
      <c r="O252" s="48"/>
      <c r="P252" s="48"/>
      <c r="Q252" s="49"/>
      <c r="R252" s="49"/>
      <c r="S252" s="40"/>
    </row>
    <row r="253" spans="2:19">
      <c r="B253" s="40"/>
      <c r="C253" s="45"/>
      <c r="D253" s="45"/>
      <c r="E253" s="45"/>
      <c r="F253" s="45"/>
      <c r="G253" s="45"/>
      <c r="H253" s="45"/>
      <c r="I253" s="40"/>
      <c r="J253" s="46"/>
      <c r="K253" s="47"/>
      <c r="L253" s="47"/>
      <c r="M253" s="47"/>
      <c r="N253" s="48"/>
      <c r="O253" s="48"/>
      <c r="P253" s="48"/>
      <c r="Q253" s="49"/>
      <c r="R253" s="49"/>
      <c r="S253" s="40"/>
    </row>
    <row r="254" spans="2:19">
      <c r="B254" s="40"/>
      <c r="C254" s="45"/>
      <c r="D254" s="45"/>
      <c r="E254" s="45"/>
      <c r="F254" s="45"/>
      <c r="G254" s="45"/>
      <c r="H254" s="45"/>
      <c r="I254" s="40"/>
      <c r="J254" s="46"/>
      <c r="K254" s="47"/>
      <c r="L254" s="47"/>
      <c r="M254" s="47"/>
      <c r="N254" s="48"/>
      <c r="O254" s="48"/>
      <c r="P254" s="48"/>
      <c r="Q254" s="49"/>
      <c r="R254" s="49"/>
      <c r="S254" s="40"/>
    </row>
    <row r="255" spans="2:19">
      <c r="B255" s="40"/>
      <c r="C255" s="45"/>
      <c r="D255" s="45"/>
      <c r="E255" s="45"/>
      <c r="F255" s="45"/>
      <c r="G255" s="45"/>
      <c r="H255" s="45"/>
      <c r="I255" s="40"/>
      <c r="J255" s="46"/>
      <c r="K255" s="47"/>
      <c r="L255" s="47"/>
      <c r="M255" s="47"/>
      <c r="N255" s="48"/>
      <c r="O255" s="48"/>
      <c r="P255" s="48"/>
      <c r="Q255" s="49"/>
      <c r="R255" s="49"/>
      <c r="S255" s="40"/>
    </row>
    <row r="256" spans="2:19">
      <c r="B256" s="40"/>
      <c r="C256" s="45"/>
      <c r="D256" s="45"/>
      <c r="E256" s="45"/>
      <c r="F256" s="45"/>
      <c r="G256" s="45"/>
      <c r="H256" s="45"/>
      <c r="I256" s="40"/>
      <c r="J256" s="46"/>
      <c r="K256" s="47"/>
      <c r="L256" s="47"/>
      <c r="M256" s="47"/>
      <c r="N256" s="48"/>
      <c r="O256" s="48"/>
      <c r="P256" s="48"/>
      <c r="Q256" s="49"/>
      <c r="R256" s="49"/>
      <c r="S256" s="40"/>
    </row>
    <row r="257" spans="2:19">
      <c r="B257" s="40"/>
      <c r="C257" s="45"/>
      <c r="D257" s="45"/>
      <c r="E257" s="45"/>
      <c r="F257" s="45"/>
      <c r="G257" s="45"/>
      <c r="H257" s="45"/>
      <c r="I257" s="40"/>
      <c r="J257" s="46"/>
      <c r="K257" s="47"/>
      <c r="L257" s="47"/>
      <c r="M257" s="47"/>
      <c r="N257" s="48"/>
      <c r="O257" s="48"/>
      <c r="P257" s="48"/>
      <c r="Q257" s="49"/>
      <c r="R257" s="49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8" sqref="I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601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Заріччя'!K80</f>
        <v>В48-73</v>
      </c>
      <c r="B4" s="74"/>
      <c r="C4" s="2" t="str">
        <f>'GPS точки Заріччя'!M68</f>
        <v>88-9(48)</v>
      </c>
      <c r="D4" s="55" t="str">
        <f>'GPS точки Заріччя'!L80</f>
        <v>169,64</v>
      </c>
      <c r="E4" s="50" t="str">
        <f>'GPS точки Заріччя'!R80</f>
        <v>167,90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4">
        <v>1</v>
      </c>
      <c r="B8" s="51">
        <v>2.5</v>
      </c>
      <c r="C8" s="54">
        <v>100</v>
      </c>
      <c r="D8" s="75"/>
      <c r="E8" s="75"/>
      <c r="F8" s="3"/>
    </row>
    <row r="9" spans="1:9" ht="15">
      <c r="A9" s="54">
        <v>2</v>
      </c>
      <c r="B9" s="51">
        <v>2.5</v>
      </c>
      <c r="C9" s="54">
        <v>100</v>
      </c>
      <c r="D9" s="69"/>
      <c r="E9" s="69"/>
      <c r="F9" s="3"/>
    </row>
    <row r="10" spans="1:9" ht="15">
      <c r="A10" s="54">
        <v>3</v>
      </c>
      <c r="B10" s="51">
        <v>2.5</v>
      </c>
      <c r="C10" s="54">
        <v>25</v>
      </c>
      <c r="D10" s="69"/>
      <c r="E10" s="69"/>
      <c r="F10" s="3"/>
    </row>
    <row r="11" spans="1:9" ht="15">
      <c r="A11" s="54">
        <v>4</v>
      </c>
      <c r="B11" s="51"/>
      <c r="C11" s="54"/>
      <c r="D11" s="69"/>
      <c r="E11" s="69"/>
      <c r="F11" s="3"/>
    </row>
    <row r="12" spans="1:9" ht="15">
      <c r="A12" s="54">
        <v>5</v>
      </c>
      <c r="B12" s="54"/>
      <c r="C12" s="54"/>
      <c r="D12" s="69"/>
      <c r="E12" s="69"/>
      <c r="F12" s="3"/>
    </row>
    <row r="13" spans="1:9" ht="15">
      <c r="A13" s="54">
        <v>6</v>
      </c>
      <c r="B13" s="54"/>
      <c r="C13" s="54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4" t="s">
        <v>582</v>
      </c>
      <c r="B18" s="51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4" t="s">
        <v>579</v>
      </c>
      <c r="B22" s="54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4">
        <v>1</v>
      </c>
      <c r="B26" s="54"/>
      <c r="C26" s="55"/>
      <c r="D26" s="75"/>
      <c r="E26" s="75"/>
      <c r="F26" s="3"/>
    </row>
    <row r="27" spans="1:6" ht="15">
      <c r="A27" s="54">
        <v>2</v>
      </c>
      <c r="B27" s="54">
        <v>100</v>
      </c>
      <c r="C27" s="55" t="s">
        <v>580</v>
      </c>
      <c r="D27" s="75" t="s">
        <v>585</v>
      </c>
      <c r="E27" s="75"/>
      <c r="F27" s="3"/>
    </row>
    <row r="28" spans="1:6" ht="15">
      <c r="A28" s="54">
        <v>3</v>
      </c>
      <c r="B28" s="54">
        <v>25</v>
      </c>
      <c r="C28" s="55" t="s">
        <v>580</v>
      </c>
      <c r="D28" s="75" t="s">
        <v>581</v>
      </c>
      <c r="E28" s="75"/>
      <c r="F28" s="3"/>
    </row>
    <row r="29" spans="1:6" ht="15">
      <c r="A29" s="54">
        <v>4</v>
      </c>
      <c r="B29" s="54"/>
      <c r="C29" s="55"/>
      <c r="D29" s="75"/>
      <c r="E29" s="75"/>
      <c r="F29" s="3"/>
    </row>
    <row r="30" spans="1:6" ht="15">
      <c r="A30" s="54">
        <v>5</v>
      </c>
      <c r="B30" s="54"/>
      <c r="C30" s="55"/>
      <c r="D30" s="75"/>
      <c r="E30" s="75"/>
      <c r="F30" s="3"/>
    </row>
    <row r="31" spans="1:6" ht="15">
      <c r="A31" s="54">
        <v>6</v>
      </c>
      <c r="B31" s="54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2" t="s">
        <v>1</v>
      </c>
      <c r="D3" s="4" t="s">
        <v>7</v>
      </c>
      <c r="E3" s="52" t="s">
        <v>15</v>
      </c>
      <c r="F3" s="3"/>
    </row>
    <row r="4" spans="1:9" ht="15.75">
      <c r="A4" s="73" t="str">
        <f>'GPS точки Заріччя'!K81</f>
        <v>В48-74</v>
      </c>
      <c r="B4" s="74"/>
      <c r="C4" s="2" t="str">
        <f>'GPS точки Заріччя'!M68</f>
        <v>88-9(48)</v>
      </c>
      <c r="D4" s="52" t="str">
        <f>'GPS точки Заріччя'!L81</f>
        <v>169,63</v>
      </c>
      <c r="E4" s="50" t="str">
        <f>'GPS точки Заріччя'!R81</f>
        <v>167,91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5" t="s">
        <v>3</v>
      </c>
      <c r="E7" s="75"/>
      <c r="F7" s="3"/>
    </row>
    <row r="8" spans="1:9" ht="15">
      <c r="A8" s="53">
        <v>1</v>
      </c>
      <c r="B8" s="51">
        <v>2.5</v>
      </c>
      <c r="C8" s="53">
        <v>100</v>
      </c>
      <c r="D8" s="75"/>
      <c r="E8" s="75"/>
      <c r="F8" s="3"/>
    </row>
    <row r="9" spans="1:9" ht="15">
      <c r="A9" s="53">
        <v>2</v>
      </c>
      <c r="B9" s="51">
        <v>2.5</v>
      </c>
      <c r="C9" s="53">
        <v>100</v>
      </c>
      <c r="D9" s="69"/>
      <c r="E9" s="69"/>
      <c r="F9" s="3"/>
    </row>
    <row r="10" spans="1:9" ht="15">
      <c r="A10" s="53">
        <v>3</v>
      </c>
      <c r="B10" s="53">
        <v>2.5</v>
      </c>
      <c r="C10" s="53">
        <v>50</v>
      </c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6" t="s">
        <v>3</v>
      </c>
      <c r="D17" s="76"/>
      <c r="E17" s="76"/>
      <c r="F17" s="3"/>
    </row>
    <row r="18" spans="1:6" ht="15">
      <c r="A18" s="53" t="s">
        <v>582</v>
      </c>
      <c r="B18" s="51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6" t="s">
        <v>3</v>
      </c>
      <c r="D21" s="76"/>
      <c r="E21" s="76"/>
      <c r="F21" s="3"/>
    </row>
    <row r="22" spans="1:6" ht="15">
      <c r="A22" s="53" t="s">
        <v>579</v>
      </c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2"/>
      <c r="D26" s="75"/>
      <c r="E26" s="75"/>
      <c r="F26" s="3"/>
    </row>
    <row r="27" spans="1:6" ht="15">
      <c r="A27" s="53">
        <v>2</v>
      </c>
      <c r="B27" s="53">
        <v>100</v>
      </c>
      <c r="C27" s="55" t="s">
        <v>590</v>
      </c>
      <c r="D27" s="75" t="s">
        <v>585</v>
      </c>
      <c r="E27" s="75"/>
      <c r="F27" s="3"/>
    </row>
    <row r="28" spans="1:6" ht="15">
      <c r="A28" s="53">
        <v>3</v>
      </c>
      <c r="B28" s="53">
        <v>50</v>
      </c>
      <c r="C28" s="55" t="s">
        <v>590</v>
      </c>
      <c r="D28" s="75" t="s">
        <v>600</v>
      </c>
      <c r="E28" s="75"/>
      <c r="F28" s="3"/>
    </row>
    <row r="29" spans="1:6" ht="15">
      <c r="A29" s="53">
        <v>4</v>
      </c>
      <c r="B29" s="53"/>
      <c r="C29" s="52"/>
      <c r="D29" s="75"/>
      <c r="E29" s="75"/>
      <c r="F29" s="3"/>
    </row>
    <row r="30" spans="1:6" ht="15">
      <c r="A30" s="53">
        <v>5</v>
      </c>
      <c r="B30" s="53"/>
      <c r="C30" s="52"/>
      <c r="D30" s="75"/>
      <c r="E30" s="75"/>
      <c r="F30" s="3"/>
    </row>
    <row r="31" spans="1:6" ht="15">
      <c r="A31" s="53">
        <v>6</v>
      </c>
      <c r="B31" s="53"/>
      <c r="C31" s="52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: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2" t="s">
        <v>1</v>
      </c>
      <c r="D3" s="4" t="s">
        <v>7</v>
      </c>
      <c r="E3" s="52" t="s">
        <v>15</v>
      </c>
      <c r="F3" s="3"/>
    </row>
    <row r="4" spans="1:9" ht="15.75">
      <c r="A4" s="73" t="str">
        <f>'GPS точки Заріччя'!K82</f>
        <v>В48-75</v>
      </c>
      <c r="B4" s="74"/>
      <c r="C4" s="2" t="str">
        <f>'GPS точки Заріччя'!M68</f>
        <v>88-9(48)</v>
      </c>
      <c r="D4" s="52" t="str">
        <f>'GPS точки Заріччя'!L82</f>
        <v>169,74</v>
      </c>
      <c r="E4" s="50" t="str">
        <f>'GPS точки Заріччя'!R82</f>
        <v>167,96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5" t="s">
        <v>3</v>
      </c>
      <c r="E7" s="75"/>
      <c r="F7" s="3"/>
    </row>
    <row r="8" spans="1:9" ht="15">
      <c r="A8" s="53">
        <v>1</v>
      </c>
      <c r="B8" s="51">
        <v>2.5</v>
      </c>
      <c r="C8" s="53">
        <v>200</v>
      </c>
      <c r="D8" s="75"/>
      <c r="E8" s="75"/>
      <c r="F8" s="3"/>
    </row>
    <row r="9" spans="1:9" ht="15">
      <c r="A9" s="53">
        <v>2</v>
      </c>
      <c r="B9" s="51">
        <v>2.5</v>
      </c>
      <c r="C9" s="53">
        <v>100</v>
      </c>
      <c r="D9" s="69"/>
      <c r="E9" s="69"/>
      <c r="F9" s="3"/>
    </row>
    <row r="10" spans="1:9" ht="15">
      <c r="A10" s="53">
        <v>3</v>
      </c>
      <c r="B10" s="53"/>
      <c r="C10" s="53" t="s">
        <v>583</v>
      </c>
      <c r="D10" s="69" t="s">
        <v>584</v>
      </c>
      <c r="E10" s="69"/>
      <c r="F10" s="3"/>
    </row>
    <row r="11" spans="1:9" ht="15">
      <c r="A11" s="53">
        <v>4</v>
      </c>
      <c r="B11" s="53">
        <v>2.5</v>
      </c>
      <c r="C11" s="53">
        <v>25</v>
      </c>
      <c r="D11" s="69"/>
      <c r="E11" s="69"/>
      <c r="F11" s="3"/>
    </row>
    <row r="12" spans="1:9" ht="15">
      <c r="A12" s="53">
        <v>5</v>
      </c>
      <c r="B12" s="53">
        <v>2.5</v>
      </c>
      <c r="C12" s="53">
        <v>20</v>
      </c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76" t="s">
        <v>3</v>
      </c>
      <c r="D17" s="76"/>
      <c r="E17" s="76"/>
      <c r="F17" s="3"/>
    </row>
    <row r="18" spans="1:6" ht="15">
      <c r="A18" s="53" t="s">
        <v>582</v>
      </c>
      <c r="B18" s="51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76" t="s">
        <v>3</v>
      </c>
      <c r="D21" s="76"/>
      <c r="E21" s="76"/>
      <c r="F21" s="3"/>
    </row>
    <row r="22" spans="1:6" ht="15">
      <c r="A22" s="53" t="s">
        <v>579</v>
      </c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5" t="s">
        <v>3</v>
      </c>
      <c r="E25" s="75"/>
      <c r="F25" s="3"/>
    </row>
    <row r="26" spans="1:6" ht="15">
      <c r="A26" s="53">
        <v>1</v>
      </c>
      <c r="B26" s="53"/>
      <c r="C26" s="52"/>
      <c r="D26" s="75"/>
      <c r="E26" s="75"/>
      <c r="F26" s="3"/>
    </row>
    <row r="27" spans="1:6" ht="15">
      <c r="A27" s="53">
        <v>2</v>
      </c>
      <c r="B27" s="53">
        <v>100</v>
      </c>
      <c r="C27" s="52" t="s">
        <v>580</v>
      </c>
      <c r="D27" s="75" t="s">
        <v>585</v>
      </c>
      <c r="E27" s="75"/>
      <c r="F27" s="3"/>
    </row>
    <row r="28" spans="1:6" ht="15">
      <c r="A28" s="53">
        <v>3</v>
      </c>
      <c r="B28" s="53"/>
      <c r="C28" s="52"/>
      <c r="D28" s="75"/>
      <c r="E28" s="75"/>
      <c r="F28" s="3"/>
    </row>
    <row r="29" spans="1:6" ht="15">
      <c r="A29" s="53">
        <v>4</v>
      </c>
      <c r="B29" s="53">
        <v>25</v>
      </c>
      <c r="C29" s="52" t="s">
        <v>590</v>
      </c>
      <c r="D29" s="75" t="s">
        <v>581</v>
      </c>
      <c r="E29" s="75"/>
      <c r="F29" s="3"/>
    </row>
    <row r="30" spans="1:6" ht="15">
      <c r="A30" s="53">
        <v>5</v>
      </c>
      <c r="B30" s="53"/>
      <c r="C30" s="52"/>
      <c r="D30" s="75"/>
      <c r="E30" s="75"/>
      <c r="F30" s="3"/>
    </row>
    <row r="31" spans="1:6" ht="15">
      <c r="A31" s="53">
        <v>6</v>
      </c>
      <c r="B31" s="53"/>
      <c r="C31" s="52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Заріччя'!K84</f>
        <v>В48-77</v>
      </c>
      <c r="B4" s="74"/>
      <c r="C4" s="2" t="str">
        <f>'GPS точки Заріччя'!M68</f>
        <v>88-9(48)</v>
      </c>
      <c r="D4" s="55" t="str">
        <f>'GPS точки Заріччя'!L84</f>
        <v>170,19</v>
      </c>
      <c r="E4" s="50" t="str">
        <f>'GPS точки Заріччя'!R84</f>
        <v>167,95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4">
        <v>1</v>
      </c>
      <c r="B8" s="51">
        <v>2.8</v>
      </c>
      <c r="C8" s="54">
        <v>200</v>
      </c>
      <c r="D8" s="75"/>
      <c r="E8" s="75"/>
      <c r="F8" s="3"/>
    </row>
    <row r="9" spans="1:9" ht="15">
      <c r="A9" s="54">
        <v>2</v>
      </c>
      <c r="B9" s="51">
        <v>2.8</v>
      </c>
      <c r="C9" s="54">
        <v>150</v>
      </c>
      <c r="D9" s="69"/>
      <c r="E9" s="69"/>
      <c r="F9" s="3"/>
    </row>
    <row r="10" spans="1:9" ht="15">
      <c r="A10" s="54">
        <v>3</v>
      </c>
      <c r="B10" s="51">
        <v>2.8</v>
      </c>
      <c r="C10" s="54">
        <v>100</v>
      </c>
      <c r="D10" s="69"/>
      <c r="E10" s="69"/>
      <c r="F10" s="3"/>
    </row>
    <row r="11" spans="1:9" ht="15">
      <c r="A11" s="54">
        <v>4</v>
      </c>
      <c r="B11" s="51">
        <v>2.8</v>
      </c>
      <c r="C11" s="54">
        <v>100</v>
      </c>
      <c r="D11" s="69"/>
      <c r="E11" s="69"/>
      <c r="F11" s="3"/>
    </row>
    <row r="12" spans="1:9" ht="15">
      <c r="A12" s="54">
        <v>5</v>
      </c>
      <c r="B12" s="54"/>
      <c r="C12" s="54"/>
      <c r="D12" s="69"/>
      <c r="E12" s="69"/>
      <c r="F12" s="3"/>
    </row>
    <row r="13" spans="1:9" ht="15">
      <c r="A13" s="54">
        <v>6</v>
      </c>
      <c r="B13" s="54"/>
      <c r="C13" s="54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4" t="s">
        <v>582</v>
      </c>
      <c r="B18" s="51">
        <v>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4" t="s">
        <v>579</v>
      </c>
      <c r="B22" s="54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4">
        <v>1</v>
      </c>
      <c r="B26" s="54"/>
      <c r="C26" s="55"/>
      <c r="D26" s="75"/>
      <c r="E26" s="75"/>
      <c r="F26" s="3"/>
    </row>
    <row r="27" spans="1:6" ht="15">
      <c r="A27" s="54">
        <v>2</v>
      </c>
      <c r="B27" s="54">
        <v>150</v>
      </c>
      <c r="C27" s="55" t="s">
        <v>580</v>
      </c>
      <c r="D27" s="75" t="s">
        <v>585</v>
      </c>
      <c r="E27" s="75"/>
      <c r="F27" s="3"/>
    </row>
    <row r="28" spans="1:6" ht="15">
      <c r="A28" s="54">
        <v>3</v>
      </c>
      <c r="B28" s="54">
        <v>100</v>
      </c>
      <c r="C28" s="55" t="s">
        <v>580</v>
      </c>
      <c r="D28" s="75" t="s">
        <v>585</v>
      </c>
      <c r="E28" s="75"/>
      <c r="F28" s="3"/>
    </row>
    <row r="29" spans="1:6" ht="15">
      <c r="A29" s="54">
        <v>4</v>
      </c>
      <c r="B29" s="54">
        <v>100</v>
      </c>
      <c r="C29" s="55" t="s">
        <v>580</v>
      </c>
      <c r="D29" s="75" t="s">
        <v>585</v>
      </c>
      <c r="E29" s="75"/>
      <c r="F29" s="3"/>
    </row>
    <row r="30" spans="1:6" ht="15">
      <c r="A30" s="54">
        <v>5</v>
      </c>
      <c r="B30" s="54"/>
      <c r="C30" s="55"/>
      <c r="D30" s="75"/>
      <c r="E30" s="75"/>
      <c r="F30" s="3"/>
    </row>
    <row r="31" spans="1:6" ht="15">
      <c r="A31" s="54">
        <v>6</v>
      </c>
      <c r="B31" s="54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0" t="s">
        <v>1</v>
      </c>
      <c r="D3" s="77" t="s">
        <v>7</v>
      </c>
      <c r="E3" s="78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5" t="s">
        <v>3</v>
      </c>
      <c r="E7" s="75"/>
      <c r="F7" s="3"/>
    </row>
    <row r="8" spans="1:9" ht="15">
      <c r="A8" s="9">
        <v>1</v>
      </c>
      <c r="B8" s="9"/>
      <c r="C8" s="9"/>
      <c r="D8" s="75"/>
      <c r="E8" s="75"/>
      <c r="F8" s="3"/>
    </row>
    <row r="9" spans="1:9" ht="15">
      <c r="A9" s="9">
        <v>2</v>
      </c>
      <c r="B9" s="9"/>
      <c r="C9" s="9"/>
      <c r="D9" s="69"/>
      <c r="E9" s="69"/>
      <c r="F9" s="3"/>
    </row>
    <row r="10" spans="1:9" ht="15">
      <c r="A10" s="9">
        <v>3</v>
      </c>
      <c r="B10" s="9"/>
      <c r="C10" s="9"/>
      <c r="D10" s="69"/>
      <c r="E10" s="69"/>
      <c r="F10" s="3"/>
    </row>
    <row r="11" spans="1:9" ht="15">
      <c r="A11" s="9">
        <v>4</v>
      </c>
      <c r="B11" s="9"/>
      <c r="C11" s="9"/>
      <c r="D11" s="69"/>
      <c r="E11" s="69"/>
      <c r="F11" s="3"/>
    </row>
    <row r="12" spans="1:9" ht="15">
      <c r="A12" s="9">
        <v>5</v>
      </c>
      <c r="B12" s="9"/>
      <c r="C12" s="9"/>
      <c r="D12" s="69"/>
      <c r="E12" s="69"/>
      <c r="F12" s="3"/>
    </row>
    <row r="13" spans="1:9" ht="15">
      <c r="A13" s="9">
        <v>6</v>
      </c>
      <c r="B13" s="9"/>
      <c r="C13" s="9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6" t="s">
        <v>3</v>
      </c>
      <c r="D17" s="76"/>
      <c r="E17" s="76"/>
      <c r="F17" s="3"/>
    </row>
    <row r="18" spans="1:6" ht="15">
      <c r="A18" s="9"/>
      <c r="B18" s="9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6" t="s">
        <v>3</v>
      </c>
      <c r="D21" s="76"/>
      <c r="E21" s="76"/>
      <c r="F21" s="3"/>
    </row>
    <row r="22" spans="1:6" ht="15">
      <c r="A22" s="9"/>
      <c r="B22" s="9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5" t="s">
        <v>3</v>
      </c>
      <c r="E25" s="75"/>
      <c r="F25" s="3"/>
    </row>
    <row r="26" spans="1:6" ht="15">
      <c r="A26" s="9">
        <v>1</v>
      </c>
      <c r="B26" s="9"/>
      <c r="C26" s="10"/>
      <c r="D26" s="75"/>
      <c r="E26" s="75"/>
      <c r="F26" s="3"/>
    </row>
    <row r="27" spans="1:6" ht="15">
      <c r="A27" s="9">
        <v>2</v>
      </c>
      <c r="B27" s="9"/>
      <c r="C27" s="10"/>
      <c r="D27" s="75"/>
      <c r="E27" s="75"/>
      <c r="F27" s="3"/>
    </row>
    <row r="28" spans="1:6" ht="15">
      <c r="A28" s="9">
        <v>3</v>
      </c>
      <c r="B28" s="9"/>
      <c r="C28" s="10"/>
      <c r="D28" s="75"/>
      <c r="E28" s="75"/>
      <c r="F28" s="3"/>
    </row>
    <row r="29" spans="1:6" ht="15">
      <c r="A29" s="9">
        <v>4</v>
      </c>
      <c r="B29" s="9"/>
      <c r="C29" s="10"/>
      <c r="D29" s="75"/>
      <c r="E29" s="75"/>
      <c r="F29" s="3"/>
    </row>
    <row r="30" spans="1:6" ht="15">
      <c r="A30" s="9">
        <v>5</v>
      </c>
      <c r="B30" s="9"/>
      <c r="C30" s="10"/>
      <c r="D30" s="75"/>
      <c r="E30" s="75"/>
      <c r="F30" s="3"/>
    </row>
    <row r="31" spans="1:6" ht="15">
      <c r="A31" s="9">
        <v>6</v>
      </c>
      <c r="B31" s="9"/>
      <c r="C31" s="10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R4" sqref="R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602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6" t="s">
        <v>1</v>
      </c>
      <c r="D3" s="4" t="s">
        <v>7</v>
      </c>
      <c r="E3" s="56" t="s">
        <v>15</v>
      </c>
      <c r="F3" s="3"/>
    </row>
    <row r="4" spans="1:9" ht="15.75">
      <c r="A4" s="73" t="str">
        <f>'GPS точки Заріччя'!K17</f>
        <v>В48-10</v>
      </c>
      <c r="B4" s="74"/>
      <c r="C4" s="2" t="str">
        <f>'GPS точки Заріччя'!M68</f>
        <v>88-9(48)</v>
      </c>
      <c r="D4" s="56" t="str">
        <f>'GPS точки Заріччя'!L17</f>
        <v>170,47</v>
      </c>
      <c r="E4" s="50" t="str">
        <f>'GPS точки Заріччя'!R17</f>
        <v>167,44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5" t="s">
        <v>3</v>
      </c>
      <c r="E7" s="75"/>
      <c r="F7" s="3"/>
    </row>
    <row r="8" spans="1:9" ht="15">
      <c r="A8" s="57">
        <v>1</v>
      </c>
      <c r="B8" s="51">
        <v>2.1</v>
      </c>
      <c r="C8" s="57">
        <v>200</v>
      </c>
      <c r="D8" s="75" t="s">
        <v>579</v>
      </c>
      <c r="E8" s="75"/>
      <c r="F8" s="3"/>
    </row>
    <row r="9" spans="1:9" ht="15">
      <c r="A9" s="57">
        <v>2</v>
      </c>
      <c r="B9" s="51">
        <v>2.1</v>
      </c>
      <c r="C9" s="57">
        <v>100</v>
      </c>
      <c r="D9" s="69"/>
      <c r="E9" s="69"/>
      <c r="F9" s="3"/>
    </row>
    <row r="10" spans="1:9" ht="15">
      <c r="A10" s="57">
        <v>3</v>
      </c>
      <c r="B10" s="57"/>
      <c r="C10" s="57"/>
      <c r="D10" s="69"/>
      <c r="E10" s="69"/>
      <c r="F10" s="3"/>
    </row>
    <row r="11" spans="1:9" ht="15">
      <c r="A11" s="57">
        <v>4</v>
      </c>
      <c r="B11" s="57"/>
      <c r="C11" s="57"/>
      <c r="D11" s="69"/>
      <c r="E11" s="69"/>
      <c r="F11" s="3"/>
    </row>
    <row r="12" spans="1:9" ht="15">
      <c r="A12" s="57">
        <v>5</v>
      </c>
      <c r="B12" s="57"/>
      <c r="C12" s="57"/>
      <c r="D12" s="69"/>
      <c r="E12" s="69"/>
      <c r="F12" s="3"/>
    </row>
    <row r="13" spans="1:9" ht="15">
      <c r="A13" s="57">
        <v>6</v>
      </c>
      <c r="B13" s="57"/>
      <c r="C13" s="57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6" t="s">
        <v>3</v>
      </c>
      <c r="D17" s="76"/>
      <c r="E17" s="76"/>
      <c r="F17" s="3"/>
    </row>
    <row r="18" spans="1:6" ht="15">
      <c r="A18" s="57" t="s">
        <v>582</v>
      </c>
      <c r="B18" s="51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6" t="s">
        <v>3</v>
      </c>
      <c r="D21" s="76"/>
      <c r="E21" s="76"/>
      <c r="F21" s="3"/>
    </row>
    <row r="22" spans="1:6" ht="15">
      <c r="A22" s="57" t="s">
        <v>579</v>
      </c>
      <c r="B22" s="5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5" t="s">
        <v>3</v>
      </c>
      <c r="E25" s="75"/>
      <c r="F25" s="3"/>
    </row>
    <row r="26" spans="1:6" ht="15">
      <c r="A26" s="57">
        <v>1</v>
      </c>
      <c r="B26" s="57"/>
      <c r="C26" s="56"/>
      <c r="D26" s="75"/>
      <c r="E26" s="75"/>
      <c r="F26" s="3"/>
    </row>
    <row r="27" spans="1:6" ht="15">
      <c r="A27" s="57">
        <v>2</v>
      </c>
      <c r="B27" s="57">
        <v>100</v>
      </c>
      <c r="C27" s="56" t="s">
        <v>580</v>
      </c>
      <c r="D27" s="75" t="s">
        <v>585</v>
      </c>
      <c r="E27" s="75"/>
      <c r="F27" s="3"/>
    </row>
    <row r="28" spans="1:6" ht="15">
      <c r="A28" s="57">
        <v>3</v>
      </c>
      <c r="B28" s="57"/>
      <c r="C28" s="56"/>
      <c r="D28" s="75"/>
      <c r="E28" s="75"/>
      <c r="F28" s="3"/>
    </row>
    <row r="29" spans="1:6" ht="15">
      <c r="A29" s="57">
        <v>4</v>
      </c>
      <c r="B29" s="57"/>
      <c r="C29" s="56"/>
      <c r="D29" s="75"/>
      <c r="E29" s="75"/>
      <c r="F29" s="3"/>
    </row>
    <row r="30" spans="1:6" ht="15">
      <c r="A30" s="57">
        <v>5</v>
      </c>
      <c r="B30" s="57"/>
      <c r="C30" s="56"/>
      <c r="D30" s="75"/>
      <c r="E30" s="75"/>
      <c r="F30" s="3"/>
    </row>
    <row r="31" spans="1:6" ht="15">
      <c r="A31" s="57">
        <v>6</v>
      </c>
      <c r="B31" s="57"/>
      <c r="C31" s="56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Заріччя'!K66</f>
        <v>В48-59</v>
      </c>
      <c r="B4" s="74"/>
      <c r="C4" s="2" t="str">
        <f>'GPS точки Заріччя'!M68</f>
        <v>88-9(48)</v>
      </c>
      <c r="D4" s="14" t="str">
        <f>'GPS точки Заріччя'!L66</f>
        <v>166,35</v>
      </c>
      <c r="E4" s="50" t="str">
        <f>'GPS точки Заріччя'!R66</f>
        <v>166,25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5">
        <v>1</v>
      </c>
      <c r="B8" s="51">
        <v>3</v>
      </c>
      <c r="C8" s="15">
        <v>200</v>
      </c>
      <c r="D8" s="75"/>
      <c r="E8" s="75"/>
      <c r="F8" s="3"/>
    </row>
    <row r="9" spans="1:9" ht="15">
      <c r="A9" s="15">
        <v>2</v>
      </c>
      <c r="B9" s="51">
        <v>3</v>
      </c>
      <c r="C9" s="15">
        <v>100</v>
      </c>
      <c r="D9" s="69"/>
      <c r="E9" s="69"/>
      <c r="F9" s="3"/>
    </row>
    <row r="10" spans="1:9" ht="15">
      <c r="A10" s="15">
        <v>3</v>
      </c>
      <c r="B10" s="15"/>
      <c r="C10" s="15" t="s">
        <v>583</v>
      </c>
      <c r="D10" s="69" t="s">
        <v>584</v>
      </c>
      <c r="E10" s="69"/>
      <c r="F10" s="3"/>
    </row>
    <row r="11" spans="1:9" ht="15">
      <c r="A11" s="15">
        <v>4</v>
      </c>
      <c r="B11" s="15"/>
      <c r="C11" s="15"/>
      <c r="D11" s="69"/>
      <c r="E11" s="69"/>
      <c r="F11" s="3"/>
    </row>
    <row r="12" spans="1:9" ht="15">
      <c r="A12" s="15">
        <v>5</v>
      </c>
      <c r="B12" s="15"/>
      <c r="C12" s="15"/>
      <c r="D12" s="69"/>
      <c r="E12" s="69"/>
      <c r="F12" s="3"/>
    </row>
    <row r="13" spans="1:9" ht="15">
      <c r="A13" s="15">
        <v>6</v>
      </c>
      <c r="B13" s="15"/>
      <c r="C13" s="15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5" t="s">
        <v>582</v>
      </c>
      <c r="B18" s="51">
        <v>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5" t="s">
        <v>579</v>
      </c>
      <c r="B22" s="15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5">
        <v>1</v>
      </c>
      <c r="B26" s="15"/>
      <c r="C26" s="14"/>
      <c r="D26" s="75"/>
      <c r="E26" s="75"/>
      <c r="F26" s="3"/>
    </row>
    <row r="27" spans="1:6" ht="15">
      <c r="A27" s="15">
        <v>2</v>
      </c>
      <c r="B27" s="15">
        <v>100</v>
      </c>
      <c r="C27" s="14" t="s">
        <v>580</v>
      </c>
      <c r="D27" s="75" t="s">
        <v>585</v>
      </c>
      <c r="E27" s="75"/>
      <c r="F27" s="3"/>
    </row>
    <row r="28" spans="1:6" ht="15">
      <c r="A28" s="15">
        <v>3</v>
      </c>
      <c r="B28" s="15"/>
      <c r="C28" s="14"/>
      <c r="D28" s="75"/>
      <c r="E28" s="75"/>
      <c r="F28" s="3"/>
    </row>
    <row r="29" spans="1:6" ht="15">
      <c r="A29" s="15">
        <v>4</v>
      </c>
      <c r="B29" s="15"/>
      <c r="C29" s="14"/>
      <c r="D29" s="75"/>
      <c r="E29" s="75"/>
      <c r="F29" s="3"/>
    </row>
    <row r="30" spans="1:6" ht="15">
      <c r="A30" s="15">
        <v>5</v>
      </c>
      <c r="B30" s="15"/>
      <c r="C30" s="14"/>
      <c r="D30" s="75"/>
      <c r="E30" s="75"/>
      <c r="F30" s="3"/>
    </row>
    <row r="31" spans="1:6" ht="15">
      <c r="A31" s="15">
        <v>6</v>
      </c>
      <c r="B31" s="15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1" t="s">
        <v>1</v>
      </c>
      <c r="D3" s="4" t="s">
        <v>7</v>
      </c>
      <c r="E3" s="11" t="s">
        <v>15</v>
      </c>
      <c r="F3" s="3"/>
    </row>
    <row r="4" spans="1:9" ht="15.75">
      <c r="A4" s="73" t="str">
        <f>'GPS точки Заріччя'!K68</f>
        <v>В48-61</v>
      </c>
      <c r="B4" s="74"/>
      <c r="C4" s="2" t="str">
        <f>'GPS точки Заріччя'!M68</f>
        <v>88-9(48)</v>
      </c>
      <c r="D4" s="13" t="str">
        <f>'GPS точки Заріччя'!L68</f>
        <v>168,26</v>
      </c>
      <c r="E4" s="50" t="str">
        <f>'GPS точки Заріччя'!R68</f>
        <v>166,30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5" t="s">
        <v>3</v>
      </c>
      <c r="E7" s="75"/>
      <c r="F7" s="3"/>
    </row>
    <row r="8" spans="1:9" ht="15">
      <c r="A8" s="12">
        <v>1</v>
      </c>
      <c r="B8" s="12">
        <v>3.5</v>
      </c>
      <c r="C8" s="12">
        <v>100</v>
      </c>
      <c r="D8" s="75"/>
      <c r="E8" s="75"/>
      <c r="F8" s="3"/>
    </row>
    <row r="9" spans="1:9" ht="15">
      <c r="A9" s="12">
        <v>2</v>
      </c>
      <c r="B9" s="12"/>
      <c r="C9" s="12"/>
      <c r="D9" s="69"/>
      <c r="E9" s="69"/>
      <c r="F9" s="3"/>
    </row>
    <row r="10" spans="1:9" ht="15">
      <c r="A10" s="12">
        <v>3</v>
      </c>
      <c r="B10" s="12"/>
      <c r="C10" s="12"/>
      <c r="D10" s="69"/>
      <c r="E10" s="69"/>
      <c r="F10" s="3"/>
    </row>
    <row r="11" spans="1:9" ht="15">
      <c r="A11" s="12">
        <v>4</v>
      </c>
      <c r="B11" s="12"/>
      <c r="C11" s="12"/>
      <c r="D11" s="69"/>
      <c r="E11" s="69"/>
      <c r="F11" s="3"/>
    </row>
    <row r="12" spans="1:9" ht="15">
      <c r="A12" s="12">
        <v>5</v>
      </c>
      <c r="B12" s="12"/>
      <c r="C12" s="12"/>
      <c r="D12" s="69"/>
      <c r="E12" s="69"/>
      <c r="F12" s="3"/>
    </row>
    <row r="13" spans="1:9" ht="15">
      <c r="A13" s="12">
        <v>6</v>
      </c>
      <c r="B13" s="12"/>
      <c r="C13" s="12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6" t="s">
        <v>3</v>
      </c>
      <c r="D17" s="76"/>
      <c r="E17" s="76"/>
      <c r="F17" s="3"/>
    </row>
    <row r="18" spans="1:6" ht="15">
      <c r="A18" s="15" t="s">
        <v>578</v>
      </c>
      <c r="B18" s="12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6" t="s">
        <v>3</v>
      </c>
      <c r="D21" s="76"/>
      <c r="E21" s="76"/>
      <c r="F21" s="3"/>
    </row>
    <row r="22" spans="1:6" ht="15">
      <c r="A22" s="15" t="s">
        <v>579</v>
      </c>
      <c r="B22" s="12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5" t="s">
        <v>3</v>
      </c>
      <c r="E25" s="75"/>
      <c r="F25" s="3"/>
    </row>
    <row r="26" spans="1:6" ht="15">
      <c r="A26" s="12">
        <v>1</v>
      </c>
      <c r="B26" s="12">
        <v>50</v>
      </c>
      <c r="C26" s="14" t="s">
        <v>580</v>
      </c>
      <c r="D26" s="75" t="s">
        <v>581</v>
      </c>
      <c r="E26" s="75"/>
      <c r="F26" s="3"/>
    </row>
    <row r="27" spans="1:6" ht="15">
      <c r="A27" s="12">
        <v>2</v>
      </c>
      <c r="B27" s="12"/>
      <c r="C27" s="11"/>
      <c r="D27" s="75"/>
      <c r="E27" s="75"/>
      <c r="F27" s="3"/>
    </row>
    <row r="28" spans="1:6" ht="15">
      <c r="A28" s="12">
        <v>3</v>
      </c>
      <c r="B28" s="12"/>
      <c r="C28" s="11"/>
      <c r="D28" s="75"/>
      <c r="E28" s="75"/>
      <c r="F28" s="3"/>
    </row>
    <row r="29" spans="1:6" ht="15">
      <c r="A29" s="12">
        <v>4</v>
      </c>
      <c r="B29" s="12"/>
      <c r="C29" s="11"/>
      <c r="D29" s="75"/>
      <c r="E29" s="75"/>
      <c r="F29" s="3"/>
    </row>
    <row r="30" spans="1:6" ht="15">
      <c r="A30" s="12">
        <v>5</v>
      </c>
      <c r="B30" s="12"/>
      <c r="C30" s="11"/>
      <c r="D30" s="75"/>
      <c r="E30" s="75"/>
      <c r="F30" s="3"/>
    </row>
    <row r="31" spans="1:6" ht="15">
      <c r="A31" s="12">
        <v>6</v>
      </c>
      <c r="B31" s="12"/>
      <c r="C31" s="11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Заріччя'!K69</f>
        <v>В48-62</v>
      </c>
      <c r="B4" s="74"/>
      <c r="C4" s="2" t="str">
        <f>'GPS точки Заріччя'!M68</f>
        <v>88-9(48)</v>
      </c>
      <c r="D4" s="14" t="str">
        <f>'GPS точки Заріччя'!L69</f>
        <v>168,90</v>
      </c>
      <c r="E4" s="50" t="str">
        <f>'GPS точки Заріччя'!R69</f>
        <v>167,58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5" t="s">
        <v>3</v>
      </c>
      <c r="E7" s="75"/>
      <c r="F7" s="3"/>
    </row>
    <row r="8" spans="1:9" ht="15">
      <c r="A8" s="15">
        <v>1</v>
      </c>
      <c r="B8" s="51">
        <v>3</v>
      </c>
      <c r="C8" s="15">
        <v>100</v>
      </c>
      <c r="D8" s="75"/>
      <c r="E8" s="75"/>
      <c r="F8" s="3"/>
    </row>
    <row r="9" spans="1:9" ht="15">
      <c r="A9" s="15">
        <v>2</v>
      </c>
      <c r="B9" s="51">
        <v>3</v>
      </c>
      <c r="C9" s="15">
        <v>100</v>
      </c>
      <c r="D9" s="69"/>
      <c r="E9" s="69"/>
      <c r="F9" s="3"/>
    </row>
    <row r="10" spans="1:9" ht="15">
      <c r="A10" s="15">
        <v>3</v>
      </c>
      <c r="B10" s="15"/>
      <c r="C10" s="15"/>
      <c r="D10" s="69"/>
      <c r="E10" s="69"/>
      <c r="F10" s="3"/>
    </row>
    <row r="11" spans="1:9" ht="15">
      <c r="A11" s="15">
        <v>4</v>
      </c>
      <c r="B11" s="15"/>
      <c r="C11" s="15"/>
      <c r="D11" s="69"/>
      <c r="E11" s="69"/>
      <c r="F11" s="3"/>
    </row>
    <row r="12" spans="1:9" ht="15">
      <c r="A12" s="15">
        <v>5</v>
      </c>
      <c r="B12" s="15"/>
      <c r="C12" s="15"/>
      <c r="D12" s="69"/>
      <c r="E12" s="69"/>
      <c r="F12" s="3"/>
    </row>
    <row r="13" spans="1:9" ht="15">
      <c r="A13" s="15">
        <v>6</v>
      </c>
      <c r="B13" s="15"/>
      <c r="C13" s="15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6" t="s">
        <v>3</v>
      </c>
      <c r="D17" s="76"/>
      <c r="E17" s="76"/>
      <c r="F17" s="3"/>
    </row>
    <row r="18" spans="1:6" ht="15">
      <c r="A18" s="15" t="s">
        <v>582</v>
      </c>
      <c r="B18" s="51">
        <v>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6" t="s">
        <v>3</v>
      </c>
      <c r="D21" s="76"/>
      <c r="E21" s="76"/>
      <c r="F21" s="3"/>
    </row>
    <row r="22" spans="1:6" ht="15">
      <c r="A22" s="15" t="s">
        <v>579</v>
      </c>
      <c r="B22" s="15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5" t="s">
        <v>3</v>
      </c>
      <c r="E25" s="75"/>
      <c r="F25" s="3"/>
    </row>
    <row r="26" spans="1:6" ht="15">
      <c r="A26" s="15">
        <v>1</v>
      </c>
      <c r="B26" s="15"/>
      <c r="C26" s="14"/>
      <c r="D26" s="75"/>
      <c r="E26" s="75"/>
      <c r="F26" s="3"/>
    </row>
    <row r="27" spans="1:6" ht="15">
      <c r="A27" s="15">
        <v>2</v>
      </c>
      <c r="B27" s="15">
        <v>100</v>
      </c>
      <c r="C27" s="14" t="s">
        <v>580</v>
      </c>
      <c r="D27" s="75" t="s">
        <v>585</v>
      </c>
      <c r="E27" s="75"/>
      <c r="F27" s="3"/>
    </row>
    <row r="28" spans="1:6" ht="15">
      <c r="A28" s="15">
        <v>3</v>
      </c>
      <c r="B28" s="15"/>
      <c r="C28" s="14"/>
      <c r="D28" s="75"/>
      <c r="E28" s="75"/>
      <c r="F28" s="3"/>
    </row>
    <row r="29" spans="1:6" ht="15">
      <c r="A29" s="15">
        <v>4</v>
      </c>
      <c r="B29" s="15"/>
      <c r="C29" s="14"/>
      <c r="D29" s="75"/>
      <c r="E29" s="75"/>
      <c r="F29" s="3"/>
    </row>
    <row r="30" spans="1:6" ht="15">
      <c r="A30" s="15">
        <v>5</v>
      </c>
      <c r="B30" s="15"/>
      <c r="C30" s="14"/>
      <c r="D30" s="75"/>
      <c r="E30" s="75"/>
      <c r="F30" s="3"/>
    </row>
    <row r="31" spans="1:6" ht="15">
      <c r="A31" s="15">
        <v>6</v>
      </c>
      <c r="B31" s="15"/>
      <c r="C31" s="14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">
        <v>593</v>
      </c>
      <c r="B4" s="74"/>
      <c r="C4" s="2" t="str">
        <f>'GPS точки Заріччя'!M68</f>
        <v>88-9(48)</v>
      </c>
      <c r="D4" s="55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4">
        <v>1</v>
      </c>
      <c r="B8" s="51">
        <v>2</v>
      </c>
      <c r="C8" s="54">
        <v>200</v>
      </c>
      <c r="D8" s="75"/>
      <c r="E8" s="75"/>
      <c r="F8" s="3"/>
    </row>
    <row r="9" spans="1:9" ht="15">
      <c r="A9" s="54">
        <v>2</v>
      </c>
      <c r="B9" s="51">
        <v>2</v>
      </c>
      <c r="C9" s="54">
        <v>100</v>
      </c>
      <c r="D9" s="69"/>
      <c r="E9" s="69"/>
      <c r="F9" s="3"/>
    </row>
    <row r="10" spans="1:9" ht="15">
      <c r="A10" s="54">
        <v>3</v>
      </c>
      <c r="B10" s="54"/>
      <c r="C10" s="54" t="s">
        <v>583</v>
      </c>
      <c r="D10" s="69" t="s">
        <v>584</v>
      </c>
      <c r="E10" s="69"/>
      <c r="F10" s="3"/>
    </row>
    <row r="11" spans="1:9" ht="15">
      <c r="A11" s="54">
        <v>4</v>
      </c>
      <c r="B11" s="54"/>
      <c r="C11" s="54"/>
      <c r="D11" s="69"/>
      <c r="E11" s="69"/>
      <c r="F11" s="3"/>
    </row>
    <row r="12" spans="1:9" ht="15">
      <c r="A12" s="54">
        <v>5</v>
      </c>
      <c r="B12" s="54"/>
      <c r="C12" s="54"/>
      <c r="D12" s="69"/>
      <c r="E12" s="69"/>
      <c r="F12" s="3"/>
    </row>
    <row r="13" spans="1:9" ht="15">
      <c r="A13" s="54">
        <v>6</v>
      </c>
      <c r="B13" s="54"/>
      <c r="C13" s="54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4" t="s">
        <v>582</v>
      </c>
      <c r="B18" s="51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4" t="s">
        <v>579</v>
      </c>
      <c r="B22" s="54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4">
        <v>1</v>
      </c>
      <c r="B26" s="54"/>
      <c r="C26" s="55"/>
      <c r="D26" s="75"/>
      <c r="E26" s="75"/>
      <c r="F26" s="3"/>
    </row>
    <row r="27" spans="1:6" ht="15">
      <c r="A27" s="54">
        <v>2</v>
      </c>
      <c r="B27" s="54">
        <v>100</v>
      </c>
      <c r="C27" s="55" t="s">
        <v>580</v>
      </c>
      <c r="D27" s="75" t="s">
        <v>585</v>
      </c>
      <c r="E27" s="75"/>
      <c r="F27" s="3"/>
    </row>
    <row r="28" spans="1:6" ht="15">
      <c r="A28" s="54">
        <v>3</v>
      </c>
      <c r="B28" s="54"/>
      <c r="C28" s="55"/>
      <c r="D28" s="75"/>
      <c r="E28" s="75"/>
      <c r="F28" s="3"/>
    </row>
    <row r="29" spans="1:6" ht="15">
      <c r="A29" s="54">
        <v>4</v>
      </c>
      <c r="B29" s="54"/>
      <c r="C29" s="55"/>
      <c r="D29" s="75"/>
      <c r="E29" s="75"/>
      <c r="F29" s="3"/>
    </row>
    <row r="30" spans="1:6" ht="15">
      <c r="A30" s="54">
        <v>5</v>
      </c>
      <c r="B30" s="54"/>
      <c r="C30" s="55"/>
      <c r="D30" s="75"/>
      <c r="E30" s="75"/>
      <c r="F30" s="3"/>
    </row>
    <row r="31" spans="1:6" ht="15">
      <c r="A31" s="54">
        <v>6</v>
      </c>
      <c r="B31" s="54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Заріччя'!K73</f>
        <v>В48-66</v>
      </c>
      <c r="B4" s="74"/>
      <c r="C4" s="2" t="str">
        <f>'GPS точки Заріччя'!M68</f>
        <v>88-9(48)</v>
      </c>
      <c r="D4" s="55" t="str">
        <f>'GPS точки Заріччя'!L73</f>
        <v>169,75</v>
      </c>
      <c r="E4" s="50" t="str">
        <f>'GPS точки Заріччя'!R73</f>
        <v>167,47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4">
        <v>1</v>
      </c>
      <c r="B8" s="51">
        <v>2</v>
      </c>
      <c r="C8" s="54">
        <v>100</v>
      </c>
      <c r="D8" s="75"/>
      <c r="E8" s="75"/>
      <c r="F8" s="3"/>
    </row>
    <row r="9" spans="1:9" ht="15">
      <c r="A9" s="54">
        <v>2</v>
      </c>
      <c r="B9" s="51">
        <v>2</v>
      </c>
      <c r="C9" s="54">
        <v>150</v>
      </c>
      <c r="D9" s="69"/>
      <c r="E9" s="69"/>
      <c r="F9" s="3"/>
    </row>
    <row r="10" spans="1:9" ht="15">
      <c r="A10" s="54">
        <v>3</v>
      </c>
      <c r="B10" s="54"/>
      <c r="C10" s="54"/>
      <c r="D10" s="69"/>
      <c r="E10" s="69"/>
      <c r="F10" s="3"/>
    </row>
    <row r="11" spans="1:9" ht="15">
      <c r="A11" s="54">
        <v>4</v>
      </c>
      <c r="B11" s="54"/>
      <c r="C11" s="54"/>
      <c r="D11" s="69"/>
      <c r="E11" s="69"/>
      <c r="F11" s="3"/>
    </row>
    <row r="12" spans="1:9" ht="15">
      <c r="A12" s="54">
        <v>5</v>
      </c>
      <c r="B12" s="54"/>
      <c r="C12" s="54"/>
      <c r="D12" s="69"/>
      <c r="E12" s="69"/>
      <c r="F12" s="3"/>
    </row>
    <row r="13" spans="1:9" ht="15">
      <c r="A13" s="54">
        <v>6</v>
      </c>
      <c r="B13" s="54"/>
      <c r="C13" s="54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4" t="s">
        <v>578</v>
      </c>
      <c r="B18" s="51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4" t="s">
        <v>579</v>
      </c>
      <c r="B22" s="54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4">
        <v>1</v>
      </c>
      <c r="B26" s="54"/>
      <c r="C26" s="55"/>
      <c r="D26" s="75"/>
      <c r="E26" s="75"/>
      <c r="F26" s="3"/>
    </row>
    <row r="27" spans="1:6" ht="15">
      <c r="A27" s="54">
        <v>2</v>
      </c>
      <c r="B27" s="54">
        <v>150</v>
      </c>
      <c r="C27" s="55" t="s">
        <v>580</v>
      </c>
      <c r="D27" s="75" t="s">
        <v>585</v>
      </c>
      <c r="E27" s="75"/>
      <c r="F27" s="3"/>
    </row>
    <row r="28" spans="1:6" ht="15">
      <c r="A28" s="54">
        <v>3</v>
      </c>
      <c r="B28" s="54"/>
      <c r="C28" s="55"/>
      <c r="D28" s="75"/>
      <c r="E28" s="75"/>
      <c r="F28" s="3"/>
    </row>
    <row r="29" spans="1:6" ht="15">
      <c r="A29" s="54">
        <v>4</v>
      </c>
      <c r="B29" s="54"/>
      <c r="C29" s="55"/>
      <c r="D29" s="75"/>
      <c r="E29" s="75"/>
      <c r="F29" s="3"/>
    </row>
    <row r="30" spans="1:6" ht="15">
      <c r="A30" s="54">
        <v>5</v>
      </c>
      <c r="B30" s="54"/>
      <c r="C30" s="55"/>
      <c r="D30" s="75"/>
      <c r="E30" s="75"/>
      <c r="F30" s="3"/>
    </row>
    <row r="31" spans="1:6" ht="15">
      <c r="A31" s="54">
        <v>6</v>
      </c>
      <c r="B31" s="54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9" sqref="Q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Заріччя'!K75</f>
        <v>В48-68</v>
      </c>
      <c r="B4" s="74"/>
      <c r="C4" s="2" t="str">
        <f>'GPS точки Заріччя'!M68</f>
        <v>88-9(48)</v>
      </c>
      <c r="D4" s="55" t="str">
        <f>'GPS точки Заріччя'!L75</f>
        <v>169,46</v>
      </c>
      <c r="E4" s="50" t="str">
        <f>'GPS точки Заріччя'!R75</f>
        <v>167,64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4">
        <v>1</v>
      </c>
      <c r="B8" s="51">
        <v>2</v>
      </c>
      <c r="C8" s="54">
        <v>100</v>
      </c>
      <c r="D8" s="75" t="s">
        <v>596</v>
      </c>
      <c r="E8" s="75"/>
      <c r="F8" s="3"/>
    </row>
    <row r="9" spans="1:9" ht="15">
      <c r="A9" s="54">
        <v>2</v>
      </c>
      <c r="B9" s="51"/>
      <c r="C9" s="54"/>
      <c r="D9" s="69"/>
      <c r="E9" s="69"/>
      <c r="F9" s="3"/>
    </row>
    <row r="10" spans="1:9" ht="15">
      <c r="A10" s="54">
        <v>3</v>
      </c>
      <c r="B10" s="54"/>
      <c r="C10" s="54"/>
      <c r="D10" s="69"/>
      <c r="E10" s="69"/>
      <c r="F10" s="3"/>
    </row>
    <row r="11" spans="1:9" ht="15">
      <c r="A11" s="54">
        <v>4</v>
      </c>
      <c r="B11" s="54"/>
      <c r="C11" s="54"/>
      <c r="D11" s="69"/>
      <c r="E11" s="69"/>
      <c r="F11" s="3"/>
    </row>
    <row r="12" spans="1:9" ht="15">
      <c r="A12" s="54">
        <v>5</v>
      </c>
      <c r="B12" s="54"/>
      <c r="C12" s="54"/>
      <c r="D12" s="69"/>
      <c r="E12" s="69"/>
      <c r="F12" s="3"/>
    </row>
    <row r="13" spans="1:9" ht="15">
      <c r="A13" s="54">
        <v>6</v>
      </c>
      <c r="B13" s="54"/>
      <c r="C13" s="54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4" t="s">
        <v>578</v>
      </c>
      <c r="B18" s="51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4" t="s">
        <v>579</v>
      </c>
      <c r="B22" s="54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4">
        <v>1</v>
      </c>
      <c r="B26" s="54"/>
      <c r="C26" s="55"/>
      <c r="D26" s="75"/>
      <c r="E26" s="75"/>
      <c r="F26" s="3"/>
    </row>
    <row r="27" spans="1:6" ht="15">
      <c r="A27" s="54">
        <v>2</v>
      </c>
      <c r="B27" s="54"/>
      <c r="C27" s="55"/>
      <c r="D27" s="75"/>
      <c r="E27" s="75"/>
      <c r="F27" s="3"/>
    </row>
    <row r="28" spans="1:6" ht="15">
      <c r="A28" s="54">
        <v>3</v>
      </c>
      <c r="B28" s="54"/>
      <c r="C28" s="55"/>
      <c r="D28" s="75"/>
      <c r="E28" s="75"/>
      <c r="F28" s="3"/>
    </row>
    <row r="29" spans="1:6" ht="15">
      <c r="A29" s="54">
        <v>4</v>
      </c>
      <c r="B29" s="54"/>
      <c r="C29" s="55"/>
      <c r="D29" s="75"/>
      <c r="E29" s="75"/>
      <c r="F29" s="3"/>
    </row>
    <row r="30" spans="1:6" ht="15">
      <c r="A30" s="54">
        <v>5</v>
      </c>
      <c r="B30" s="54"/>
      <c r="C30" s="55"/>
      <c r="D30" s="75"/>
      <c r="E30" s="75"/>
      <c r="F30" s="3"/>
    </row>
    <row r="31" spans="1:6" ht="15">
      <c r="A31" s="54">
        <v>6</v>
      </c>
      <c r="B31" s="54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Заріччя'!K76</f>
        <v>В48-69</v>
      </c>
      <c r="B4" s="74"/>
      <c r="C4" s="2" t="str">
        <f>'GPS точки Заріччя'!M68</f>
        <v>88-9(48)</v>
      </c>
      <c r="D4" s="55" t="str">
        <f>'GPS точки Заріччя'!L76</f>
        <v>169,62</v>
      </c>
      <c r="E4" s="50" t="str">
        <f>'GPS точки Заріччя'!R76</f>
        <v>167,86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5" t="s">
        <v>3</v>
      </c>
      <c r="E7" s="75"/>
      <c r="F7" s="3"/>
    </row>
    <row r="8" spans="1:9" ht="15">
      <c r="A8" s="54">
        <v>1</v>
      </c>
      <c r="B8" s="51">
        <v>2</v>
      </c>
      <c r="C8" s="54">
        <v>100</v>
      </c>
      <c r="D8" s="75"/>
      <c r="E8" s="75"/>
      <c r="F8" s="3"/>
    </row>
    <row r="9" spans="1:9" ht="15">
      <c r="A9" s="54">
        <v>2</v>
      </c>
      <c r="B9" s="51"/>
      <c r="C9" s="54" t="s">
        <v>583</v>
      </c>
      <c r="D9" s="69" t="s">
        <v>598</v>
      </c>
      <c r="E9" s="69"/>
      <c r="F9" s="3"/>
    </row>
    <row r="10" spans="1:9" ht="15">
      <c r="A10" s="54">
        <v>3</v>
      </c>
      <c r="B10" s="54"/>
      <c r="C10" s="54"/>
      <c r="D10" s="69"/>
      <c r="E10" s="69"/>
      <c r="F10" s="3"/>
    </row>
    <row r="11" spans="1:9" ht="15">
      <c r="A11" s="54">
        <v>4</v>
      </c>
      <c r="B11" s="54"/>
      <c r="C11" s="54"/>
      <c r="D11" s="69"/>
      <c r="E11" s="69"/>
      <c r="F11" s="3"/>
    </row>
    <row r="12" spans="1:9" ht="15">
      <c r="A12" s="54">
        <v>5</v>
      </c>
      <c r="B12" s="54"/>
      <c r="C12" s="54"/>
      <c r="D12" s="69"/>
      <c r="E12" s="69"/>
      <c r="F12" s="3"/>
    </row>
    <row r="13" spans="1:9" ht="15">
      <c r="A13" s="54">
        <v>6</v>
      </c>
      <c r="B13" s="54"/>
      <c r="C13" s="54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76" t="s">
        <v>3</v>
      </c>
      <c r="D17" s="76"/>
      <c r="E17" s="76"/>
      <c r="F17" s="3"/>
    </row>
    <row r="18" spans="1:6" ht="15">
      <c r="A18" s="54" t="s">
        <v>578</v>
      </c>
      <c r="B18" s="51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76" t="s">
        <v>3</v>
      </c>
      <c r="D21" s="76"/>
      <c r="E21" s="76"/>
      <c r="F21" s="3"/>
    </row>
    <row r="22" spans="1:6" ht="15">
      <c r="A22" s="54" t="s">
        <v>579</v>
      </c>
      <c r="B22" s="54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5" t="s">
        <v>3</v>
      </c>
      <c r="E25" s="75"/>
      <c r="F25" s="3"/>
    </row>
    <row r="26" spans="1:6" ht="15">
      <c r="A26" s="54">
        <v>1</v>
      </c>
      <c r="B26" s="54"/>
      <c r="C26" s="55"/>
      <c r="D26" s="75"/>
      <c r="E26" s="75"/>
      <c r="F26" s="3"/>
    </row>
    <row r="27" spans="1:6" ht="15">
      <c r="A27" s="54">
        <v>2</v>
      </c>
      <c r="B27" s="54"/>
      <c r="C27" s="55"/>
      <c r="D27" s="75"/>
      <c r="E27" s="75"/>
      <c r="F27" s="3"/>
    </row>
    <row r="28" spans="1:6" ht="15">
      <c r="A28" s="54">
        <v>3</v>
      </c>
      <c r="B28" s="54"/>
      <c r="C28" s="55"/>
      <c r="D28" s="75"/>
      <c r="E28" s="75"/>
      <c r="F28" s="3"/>
    </row>
    <row r="29" spans="1:6" ht="15">
      <c r="A29" s="54">
        <v>4</v>
      </c>
      <c r="B29" s="54"/>
      <c r="C29" s="55"/>
      <c r="D29" s="75"/>
      <c r="E29" s="75"/>
      <c r="F29" s="3"/>
    </row>
    <row r="30" spans="1:6" ht="15">
      <c r="A30" s="54">
        <v>5</v>
      </c>
      <c r="B30" s="54"/>
      <c r="C30" s="55"/>
      <c r="D30" s="75"/>
      <c r="E30" s="75"/>
      <c r="F30" s="3"/>
    </row>
    <row r="31" spans="1:6" ht="15">
      <c r="A31" s="54">
        <v>6</v>
      </c>
      <c r="B31" s="54"/>
      <c r="C31" s="55"/>
      <c r="D31" s="75"/>
      <c r="E31" s="7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24</vt:i4>
      </vt:variant>
    </vt:vector>
  </HeadingPairs>
  <TitlesOfParts>
    <vt:vector size="38" baseType="lpstr">
      <vt:lpstr>GPS точки Заріччя</vt:lpstr>
      <vt:lpstr>48-309-10</vt:lpstr>
      <vt:lpstr>48-309-59</vt:lpstr>
      <vt:lpstr>48-309-61</vt:lpstr>
      <vt:lpstr>48-309-62</vt:lpstr>
      <vt:lpstr>48-309-65а</vt:lpstr>
      <vt:lpstr>48-309-66</vt:lpstr>
      <vt:lpstr>48-309-68</vt:lpstr>
      <vt:lpstr>48-309-69</vt:lpstr>
      <vt:lpstr>48-309-73</vt:lpstr>
      <vt:lpstr>48-309-74</vt:lpstr>
      <vt:lpstr>48-309-75</vt:lpstr>
      <vt:lpstr>48-309-77</vt:lpstr>
      <vt:lpstr>Лист3</vt:lpstr>
      <vt:lpstr>'48-309-10'!_GoBack</vt:lpstr>
      <vt:lpstr>'48-309-59'!_GoBack</vt:lpstr>
      <vt:lpstr>'48-309-61'!_GoBack</vt:lpstr>
      <vt:lpstr>'48-309-62'!_GoBack</vt:lpstr>
      <vt:lpstr>'48-309-65а'!_GoBack</vt:lpstr>
      <vt:lpstr>'48-309-66'!_GoBack</vt:lpstr>
      <vt:lpstr>'48-309-68'!_GoBack</vt:lpstr>
      <vt:lpstr>'48-309-69'!_GoBack</vt:lpstr>
      <vt:lpstr>'48-309-73'!_GoBack</vt:lpstr>
      <vt:lpstr>'48-309-74'!_GoBack</vt:lpstr>
      <vt:lpstr>'48-309-75'!_GoBack</vt:lpstr>
      <vt:lpstr>'48-309-77'!_GoBack</vt:lpstr>
      <vt:lpstr>'48-309-10'!Область_печати</vt:lpstr>
      <vt:lpstr>'48-309-59'!Область_печати</vt:lpstr>
      <vt:lpstr>'48-309-61'!Область_печати</vt:lpstr>
      <vt:lpstr>'48-309-62'!Область_печати</vt:lpstr>
      <vt:lpstr>'48-309-65а'!Область_печати</vt:lpstr>
      <vt:lpstr>'48-309-66'!Область_печати</vt:lpstr>
      <vt:lpstr>'48-309-68'!Область_печати</vt:lpstr>
      <vt:lpstr>'48-309-69'!Область_печати</vt:lpstr>
      <vt:lpstr>'48-309-73'!Область_печати</vt:lpstr>
      <vt:lpstr>'48-309-74'!Область_печати</vt:lpstr>
      <vt:lpstr>'48-309-75'!Область_печати</vt:lpstr>
      <vt:lpstr>'48-309-77'!Область_печати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2015-01-21T11:48:46Z</dcterms:modified>
</cp:coreProperties>
</file>